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Daten\Paul\Sport\Rennen\Ergebnislisten2014\"/>
    </mc:Choice>
  </mc:AlternateContent>
  <bookViews>
    <workbookView xWindow="0" yWindow="0" windowWidth="20490" windowHeight="775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S68" i="1" l="1"/>
  <c r="F68" i="1"/>
  <c r="S59" i="1"/>
  <c r="F59" i="1"/>
  <c r="S38" i="1" l="1"/>
  <c r="F38" i="1" s="1"/>
  <c r="S23" i="1"/>
  <c r="F23" i="1" s="1"/>
  <c r="S20" i="1"/>
  <c r="F20" i="1" s="1"/>
  <c r="S56" i="1"/>
  <c r="F56" i="1" s="1"/>
  <c r="S47" i="1"/>
  <c r="F47" i="1" s="1"/>
  <c r="S35" i="1"/>
  <c r="F35" i="1" s="1"/>
  <c r="S41" i="1"/>
  <c r="F41" i="1" s="1"/>
  <c r="S44" i="1"/>
  <c r="F44" i="1" s="1"/>
  <c r="S32" i="1"/>
  <c r="F32" i="1" s="1"/>
  <c r="S29" i="1"/>
  <c r="F29" i="1" s="1"/>
  <c r="S26" i="1"/>
  <c r="F26" i="1" s="1"/>
  <c r="S17" i="1"/>
  <c r="F17" i="1" s="1"/>
  <c r="S14" i="1"/>
  <c r="F14" i="1" s="1"/>
  <c r="S11" i="1"/>
  <c r="F11" i="1" s="1"/>
</calcChain>
</file>

<file path=xl/sharedStrings.xml><?xml version="1.0" encoding="utf-8"?>
<sst xmlns="http://schemas.openxmlformats.org/spreadsheetml/2006/main" count="215" uniqueCount="135">
  <si>
    <t xml:space="preserve">Class </t>
  </si>
  <si>
    <t xml:space="preserve">Mixed/Mixed </t>
  </si>
  <si>
    <t>Herren/ Men</t>
  </si>
  <si>
    <t xml:space="preserve">Damen/Ladies </t>
  </si>
  <si>
    <t>S</t>
  </si>
  <si>
    <t>M</t>
  </si>
  <si>
    <t>L</t>
  </si>
  <si>
    <t xml:space="preserve">XL </t>
  </si>
  <si>
    <t>Y</t>
  </si>
  <si>
    <t>N</t>
  </si>
  <si>
    <t>Teamname</t>
  </si>
  <si>
    <t>Team Name</t>
  </si>
  <si>
    <t>Christian</t>
  </si>
  <si>
    <t>Team Member 1</t>
  </si>
  <si>
    <t>Team Member 2</t>
  </si>
  <si>
    <t>Teamnummer</t>
  </si>
  <si>
    <t>Teammitglied 1</t>
  </si>
  <si>
    <t>Teammitglied 2</t>
  </si>
  <si>
    <t>Time Swim</t>
  </si>
  <si>
    <t>Schwimmzeit</t>
  </si>
  <si>
    <t>Zeit Rad</t>
  </si>
  <si>
    <t>Time Bike</t>
  </si>
  <si>
    <t>Zeit Lauf</t>
  </si>
  <si>
    <t>Time Run</t>
  </si>
  <si>
    <t>Gesamtzeit</t>
  </si>
  <si>
    <t>Time overall</t>
  </si>
  <si>
    <t>Teamnumber</t>
  </si>
  <si>
    <t>Michael</t>
  </si>
  <si>
    <t>Dräger</t>
  </si>
  <si>
    <t>Otmar</t>
  </si>
  <si>
    <t>Salzer</t>
  </si>
  <si>
    <t>Zechner</t>
  </si>
  <si>
    <t xml:space="preserve">Christoph </t>
  </si>
  <si>
    <t>Gattinger</t>
  </si>
  <si>
    <t>Walter</t>
  </si>
  <si>
    <t>Zobernig</t>
  </si>
  <si>
    <t>Gerald</t>
  </si>
  <si>
    <t>Kolm</t>
  </si>
  <si>
    <t>Krivets</t>
  </si>
  <si>
    <t>Mixed</t>
  </si>
  <si>
    <t>N/A</t>
  </si>
  <si>
    <t>Ergebnisliste Shadowman  Triathlon 20.09.2014</t>
  </si>
  <si>
    <t xml:space="preserve">Results Shadowman  Triathlon 20.09.20134 </t>
  </si>
  <si>
    <t>Horners Fun Eagles</t>
  </si>
  <si>
    <t>Anita</t>
  </si>
  <si>
    <t>Stocklasser</t>
  </si>
  <si>
    <t xml:space="preserve">Bernd </t>
  </si>
  <si>
    <t>Höfinger</t>
  </si>
  <si>
    <t>Probelauf 2.0</t>
  </si>
  <si>
    <t>Thomas</t>
  </si>
  <si>
    <t>Marecek</t>
  </si>
  <si>
    <t>Stone Faces</t>
  </si>
  <si>
    <t>Claudia</t>
  </si>
  <si>
    <t>Peter</t>
  </si>
  <si>
    <t>Steindl</t>
  </si>
  <si>
    <t>WGT-Girls</t>
  </si>
  <si>
    <t>Johanna</t>
  </si>
  <si>
    <t>Heidi</t>
  </si>
  <si>
    <t>Feyertag</t>
  </si>
  <si>
    <t>Eichhorn</t>
  </si>
  <si>
    <t>Scuderia Sante Carollo</t>
  </si>
  <si>
    <t>Matthias</t>
  </si>
  <si>
    <t>Markus</t>
  </si>
  <si>
    <t>Hovorka</t>
  </si>
  <si>
    <t>Stollnberger</t>
  </si>
  <si>
    <t>Tritraining.Cz</t>
  </si>
  <si>
    <t>Pavel</t>
  </si>
  <si>
    <t>N.N.</t>
  </si>
  <si>
    <t>Hotar</t>
  </si>
  <si>
    <t>Tri4ce Power Girls</t>
  </si>
  <si>
    <t>Jaqueline</t>
  </si>
  <si>
    <t>Lena</t>
  </si>
  <si>
    <t>Binder</t>
  </si>
  <si>
    <t>Ärzte in Not</t>
  </si>
  <si>
    <t>Laktat GmbH Dobersberg</t>
  </si>
  <si>
    <t>Gregor</t>
  </si>
  <si>
    <t>Harald</t>
  </si>
  <si>
    <t>Holzinger</t>
  </si>
  <si>
    <t>Tuna</t>
  </si>
  <si>
    <t>Wiener Sportclub reloaded</t>
  </si>
  <si>
    <t>Andreas</t>
  </si>
  <si>
    <t>Schröder</t>
  </si>
  <si>
    <t>Fink</t>
  </si>
  <si>
    <t>Spicy Tomatoes</t>
  </si>
  <si>
    <t>Sebastian</t>
  </si>
  <si>
    <t>Julius</t>
  </si>
  <si>
    <t>Feichtl</t>
  </si>
  <si>
    <t>Schmöllerl</t>
  </si>
  <si>
    <t>Free Eagle Chefpartie</t>
  </si>
  <si>
    <t>Paul</t>
  </si>
  <si>
    <t>Jürgen</t>
  </si>
  <si>
    <t>Richter</t>
  </si>
  <si>
    <t>Haiderer</t>
  </si>
  <si>
    <t>Duo Physio</t>
  </si>
  <si>
    <t>Bernhard</t>
  </si>
  <si>
    <t>Höllrigl</t>
  </si>
  <si>
    <t>Galli-Express</t>
  </si>
  <si>
    <t xml:space="preserve">David </t>
  </si>
  <si>
    <t>Wagner</t>
  </si>
  <si>
    <t>Madlmair</t>
  </si>
  <si>
    <t>Zwettler Naturtrüb</t>
  </si>
  <si>
    <t>Die Banana Boyz</t>
  </si>
  <si>
    <t>Nikolaus</t>
  </si>
  <si>
    <t>Gössl</t>
  </si>
  <si>
    <t>Drop</t>
  </si>
  <si>
    <t>Men</t>
  </si>
  <si>
    <t>Women</t>
  </si>
  <si>
    <t>Galli Express</t>
  </si>
  <si>
    <t>David</t>
  </si>
  <si>
    <t>Stefan</t>
  </si>
  <si>
    <t>Wampl</t>
  </si>
  <si>
    <t>DNS</t>
  </si>
  <si>
    <t>1</t>
  </si>
  <si>
    <t>2</t>
  </si>
  <si>
    <t>4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</si>
  <si>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</si>
  <si>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</si>
  <si>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</si>
  <si>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</si>
  <si>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</si>
  <si>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</si>
  <si>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</si>
  <si>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</si>
  <si>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</si>
  <si>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</si>
  <si>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</si>
  <si>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Klasse</t>
  </si>
  <si>
    <t>Rng. Swim</t>
  </si>
  <si>
    <t>Rng. Bike</t>
  </si>
  <si>
    <t>Rng. Run</t>
  </si>
  <si>
    <t>Kl. Rng.</t>
  </si>
  <si>
    <t xml:space="preserve">Kl.Rng. </t>
  </si>
  <si>
    <t>Geamt</t>
  </si>
  <si>
    <t>Gesamt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</si>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</sst>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22"/>
      <name val="Arial Narrow"/>
      <family val="2"/>
    </font>
    <font>
      <sz val="12"/>
      <color indexed="55"/>
      <name val="Arial Narrow"/>
      <family val="2"/>
    </font>
    <font>
      <b/>
      <sz val="12"/>
      <color indexed="60"/>
      <name val="Arial Narrow"/>
      <family val="2"/>
    </font>
    <font>
      <b/>
      <sz val="12"/>
      <color theme="1"/>
      <name val="Arial Narrow"/>
      <family val="2"/>
    </font>
    <font>
      <b/>
      <sz val="12"/>
      <color rgb="FF9C650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 tint="0.14999847407452621"/>
      <name val="Arial Narrow"/>
      <family val="2"/>
    </font>
    <font>
      <sz val="12"/>
      <color theme="1" tint="0.14999847407452621"/>
      <name val="Arial Narrow"/>
      <family val="2"/>
    </font>
    <font>
      <b/>
      <sz val="12"/>
      <color rgb="FF006100"/>
      <name val="Arial Narrow"/>
      <family val="2"/>
    </font>
    <font>
      <b/>
      <sz val="12"/>
      <color indexed="8"/>
      <name val="Arial Narrow"/>
      <family val="2"/>
    </font>
    <font>
      <b/>
      <sz val="12"/>
      <color rgb="FF9C0006"/>
      <name val="Arial Narrow"/>
      <family val="2"/>
    </font>
    <font>
      <sz val="12"/>
      <color rgb="FF9C6500"/>
      <name val="Arial Narrow"/>
      <family val="2"/>
    </font>
    <font>
      <sz val="12"/>
      <color rgb="FF00610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5" borderId="9" applyNumberFormat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</cellStyleXfs>
  <cellXfs count="169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3" borderId="0" xfId="0" applyFont="1" applyFill="1"/>
    <xf numFmtId="0" fontId="8" fillId="10" borderId="0" xfId="0" applyFont="1" applyFill="1"/>
    <xf numFmtId="0" fontId="5" fillId="10" borderId="0" xfId="0" applyFont="1" applyFill="1" applyBorder="1"/>
    <xf numFmtId="0" fontId="9" fillId="3" borderId="0" xfId="0" applyFont="1" applyFill="1"/>
    <xf numFmtId="0" fontId="10" fillId="2" borderId="1" xfId="0" applyFont="1" applyFill="1" applyBorder="1"/>
    <xf numFmtId="0" fontId="10" fillId="2" borderId="2" xfId="0" applyFont="1" applyFill="1" applyBorder="1"/>
    <xf numFmtId="0" fontId="10" fillId="10" borderId="0" xfId="0" applyFont="1" applyFill="1" applyBorder="1"/>
    <xf numFmtId="0" fontId="10" fillId="2" borderId="0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0" fillId="10" borderId="2" xfId="0" applyFont="1" applyFill="1" applyBorder="1"/>
    <xf numFmtId="0" fontId="10" fillId="2" borderId="3" xfId="0" applyFont="1" applyFill="1" applyBorder="1"/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4" fontId="11" fillId="0" borderId="1" xfId="0" applyNumberFormat="1" applyFont="1" applyBorder="1"/>
    <xf numFmtId="0" fontId="12" fillId="7" borderId="4" xfId="3" applyFont="1" applyBorder="1" applyAlignment="1">
      <alignment horizontal="center"/>
    </xf>
    <xf numFmtId="21" fontId="13" fillId="0" borderId="6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10" borderId="4" xfId="2" applyFont="1" applyFill="1" applyBorder="1" applyAlignment="1">
      <alignment horizontal="center"/>
    </xf>
    <xf numFmtId="21" fontId="11" fillId="13" borderId="4" xfId="0" applyNumberFormat="1" applyFont="1" applyFill="1" applyBorder="1" applyAlignment="1">
      <alignment horizontal="center"/>
    </xf>
    <xf numFmtId="49" fontId="14" fillId="13" borderId="4" xfId="0" applyNumberFormat="1" applyFont="1" applyFill="1" applyBorder="1" applyAlignment="1">
      <alignment horizontal="center"/>
    </xf>
    <xf numFmtId="0" fontId="14" fillId="7" borderId="4" xfId="3" applyFont="1" applyBorder="1" applyAlignment="1">
      <alignment horizontal="center"/>
    </xf>
    <xf numFmtId="21" fontId="11" fillId="11" borderId="4" xfId="0" applyNumberFormat="1" applyFont="1" applyFill="1" applyBorder="1" applyAlignment="1">
      <alignment horizontal="center"/>
    </xf>
    <xf numFmtId="49" fontId="14" fillId="11" borderId="4" xfId="0" applyNumberFormat="1" applyFont="1" applyFill="1" applyBorder="1" applyAlignment="1">
      <alignment horizontal="center"/>
    </xf>
    <xf numFmtId="21" fontId="11" fillId="12" borderId="4" xfId="0" applyNumberFormat="1" applyFont="1" applyFill="1" applyBorder="1" applyAlignment="1">
      <alignment horizontal="center"/>
    </xf>
    <xf numFmtId="49" fontId="14" fillId="12" borderId="4" xfId="0" applyNumberFormat="1" applyFont="1" applyFill="1" applyBorder="1" applyAlignment="1">
      <alignment horizontal="center"/>
    </xf>
    <xf numFmtId="21" fontId="13" fillId="0" borderId="1" xfId="0" applyNumberFormat="1" applyFont="1" applyBorder="1" applyAlignment="1">
      <alignment horizontal="center" wrapText="1"/>
    </xf>
    <xf numFmtId="0" fontId="13" fillId="10" borderId="0" xfId="0" applyFont="1" applyFill="1" applyBorder="1" applyAlignment="1">
      <alignment horizontal="center"/>
    </xf>
    <xf numFmtId="0" fontId="13" fillId="10" borderId="0" xfId="2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7" borderId="2" xfId="3" applyFont="1" applyBorder="1" applyAlignment="1">
      <alignment horizontal="center"/>
    </xf>
    <xf numFmtId="21" fontId="13" fillId="0" borderId="7" xfId="0" applyNumberFormat="1" applyFont="1" applyBorder="1" applyAlignment="1">
      <alignment horizontal="center" wrapText="1"/>
    </xf>
    <xf numFmtId="0" fontId="12" fillId="7" borderId="5" xfId="3" applyFont="1" applyBorder="1" applyAlignment="1">
      <alignment horizontal="center"/>
    </xf>
    <xf numFmtId="0" fontId="13" fillId="10" borderId="2" xfId="2" applyFont="1" applyFill="1" applyBorder="1" applyAlignment="1">
      <alignment horizontal="center"/>
    </xf>
    <xf numFmtId="21" fontId="11" fillId="13" borderId="2" xfId="0" applyNumberFormat="1" applyFont="1" applyFill="1" applyBorder="1" applyAlignment="1">
      <alignment horizontal="center"/>
    </xf>
    <xf numFmtId="49" fontId="14" fillId="13" borderId="5" xfId="0" applyNumberFormat="1" applyFont="1" applyFill="1" applyBorder="1" applyAlignment="1">
      <alignment horizontal="center"/>
    </xf>
    <xf numFmtId="0" fontId="14" fillId="7" borderId="5" xfId="3" applyFont="1" applyBorder="1" applyAlignment="1">
      <alignment horizontal="center"/>
    </xf>
    <xf numFmtId="21" fontId="11" fillId="11" borderId="2" xfId="0" applyNumberFormat="1" applyFont="1" applyFill="1" applyBorder="1" applyAlignment="1">
      <alignment horizontal="center"/>
    </xf>
    <xf numFmtId="49" fontId="14" fillId="11" borderId="5" xfId="0" applyNumberFormat="1" applyFont="1" applyFill="1" applyBorder="1" applyAlignment="1">
      <alignment horizontal="center"/>
    </xf>
    <xf numFmtId="21" fontId="11" fillId="12" borderId="5" xfId="0" applyNumberFormat="1" applyFont="1" applyFill="1" applyBorder="1" applyAlignment="1">
      <alignment horizontal="center"/>
    </xf>
    <xf numFmtId="49" fontId="14" fillId="12" borderId="5" xfId="0" applyNumberFormat="1" applyFont="1" applyFill="1" applyBorder="1" applyAlignment="1">
      <alignment horizontal="center"/>
    </xf>
    <xf numFmtId="0" fontId="5" fillId="10" borderId="0" xfId="0" applyFont="1" applyFill="1"/>
    <xf numFmtId="0" fontId="5" fillId="9" borderId="0" xfId="0" applyFont="1" applyFill="1"/>
    <xf numFmtId="0" fontId="11" fillId="9" borderId="0" xfId="0" applyFont="1" applyFill="1"/>
    <xf numFmtId="21" fontId="13" fillId="9" borderId="3" xfId="0" applyNumberFormat="1" applyFont="1" applyFill="1" applyBorder="1"/>
    <xf numFmtId="0" fontId="11" fillId="9" borderId="1" xfId="0" applyFont="1" applyFill="1" applyBorder="1"/>
    <xf numFmtId="0" fontId="13" fillId="9" borderId="1" xfId="0" applyFont="1" applyFill="1" applyBorder="1"/>
    <xf numFmtId="0" fontId="11" fillId="10" borderId="1" xfId="0" applyFont="1" applyFill="1" applyBorder="1"/>
    <xf numFmtId="21" fontId="11" fillId="9" borderId="1" xfId="0" applyNumberFormat="1" applyFont="1" applyFill="1" applyBorder="1"/>
    <xf numFmtId="21" fontId="15" fillId="9" borderId="1" xfId="0" applyNumberFormat="1" applyFont="1" applyFill="1" applyBorder="1"/>
    <xf numFmtId="0" fontId="14" fillId="9" borderId="1" xfId="0" applyFont="1" applyFill="1" applyBorder="1"/>
    <xf numFmtId="0" fontId="11" fillId="10" borderId="0" xfId="0" applyFont="1" applyFill="1" applyBorder="1"/>
    <xf numFmtId="0" fontId="16" fillId="6" borderId="4" xfId="2" applyFont="1" applyBorder="1" applyAlignment="1">
      <alignment horizontal="center"/>
    </xf>
    <xf numFmtId="0" fontId="13" fillId="6" borderId="4" xfId="2" applyFont="1" applyBorder="1" applyAlignment="1">
      <alignment horizontal="center"/>
    </xf>
    <xf numFmtId="0" fontId="13" fillId="10" borderId="4" xfId="3" applyFont="1" applyFill="1" applyBorder="1" applyAlignment="1">
      <alignment horizontal="center"/>
    </xf>
    <xf numFmtId="0" fontId="14" fillId="6" borderId="4" xfId="2" applyFont="1" applyBorder="1" applyAlignment="1">
      <alignment horizontal="center"/>
    </xf>
    <xf numFmtId="0" fontId="13" fillId="10" borderId="0" xfId="3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14" fontId="11" fillId="0" borderId="4" xfId="0" applyNumberFormat="1" applyFont="1" applyBorder="1"/>
    <xf numFmtId="0" fontId="16" fillId="6" borderId="2" xfId="2" applyFont="1" applyBorder="1" applyAlignment="1">
      <alignment horizontal="center"/>
    </xf>
    <xf numFmtId="0" fontId="13" fillId="6" borderId="5" xfId="2" applyFont="1" applyBorder="1" applyAlignment="1">
      <alignment horizontal="center"/>
    </xf>
    <xf numFmtId="0" fontId="13" fillId="10" borderId="5" xfId="3" applyFont="1" applyFill="1" applyBorder="1" applyAlignment="1">
      <alignment horizontal="center"/>
    </xf>
    <xf numFmtId="21" fontId="11" fillId="13" borderId="5" xfId="0" applyNumberFormat="1" applyFont="1" applyFill="1" applyBorder="1" applyAlignment="1">
      <alignment horizontal="center"/>
    </xf>
    <xf numFmtId="0" fontId="14" fillId="6" borderId="5" xfId="2" applyFont="1" applyBorder="1" applyAlignment="1">
      <alignment horizontal="center"/>
    </xf>
    <xf numFmtId="0" fontId="5" fillId="9" borderId="1" xfId="0" applyFont="1" applyFill="1" applyBorder="1"/>
    <xf numFmtId="21" fontId="11" fillId="11" borderId="4" xfId="0" quotePrefix="1" applyNumberFormat="1" applyFont="1" applyFill="1" applyBorder="1" applyAlignment="1">
      <alignment horizontal="center"/>
    </xf>
    <xf numFmtId="0" fontId="13" fillId="10" borderId="5" xfId="2" applyFont="1" applyFill="1" applyBorder="1" applyAlignment="1">
      <alignment horizontal="center"/>
    </xf>
    <xf numFmtId="21" fontId="11" fillId="11" borderId="2" xfId="0" quotePrefix="1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left" vertical="top" wrapText="1"/>
    </xf>
    <xf numFmtId="21" fontId="13" fillId="9" borderId="3" xfId="0" applyNumberFormat="1" applyFont="1" applyFill="1" applyBorder="1" applyAlignment="1">
      <alignment horizontal="left" vertical="top" wrapText="1"/>
    </xf>
    <xf numFmtId="21" fontId="11" fillId="9" borderId="1" xfId="0" applyNumberFormat="1" applyFont="1" applyFill="1" applyBorder="1" applyAlignment="1">
      <alignment horizontal="left" vertical="top" wrapText="1"/>
    </xf>
    <xf numFmtId="21" fontId="15" fillId="9" borderId="1" xfId="0" applyNumberFormat="1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left" vertical="top" wrapText="1"/>
    </xf>
    <xf numFmtId="0" fontId="18" fillId="8" borderId="4" xfId="4" applyFont="1" applyBorder="1" applyAlignment="1">
      <alignment horizontal="center"/>
    </xf>
    <xf numFmtId="0" fontId="13" fillId="10" borderId="4" xfId="1" applyFont="1" applyFill="1" applyBorder="1" applyAlignment="1">
      <alignment horizontal="center"/>
    </xf>
    <xf numFmtId="0" fontId="14" fillId="8" borderId="4" xfId="4" applyFont="1" applyBorder="1" applyAlignment="1">
      <alignment horizontal="center"/>
    </xf>
    <xf numFmtId="0" fontId="13" fillId="10" borderId="0" xfId="1" applyFont="1" applyFill="1" applyBorder="1" applyAlignment="1">
      <alignment horizontal="center"/>
    </xf>
    <xf numFmtId="0" fontId="18" fillId="8" borderId="2" xfId="4" applyFont="1" applyBorder="1" applyAlignment="1">
      <alignment horizontal="center"/>
    </xf>
    <xf numFmtId="0" fontId="18" fillId="8" borderId="5" xfId="4" applyFont="1" applyBorder="1" applyAlignment="1">
      <alignment horizontal="center"/>
    </xf>
    <xf numFmtId="0" fontId="13" fillId="10" borderId="2" xfId="1" applyFont="1" applyFill="1" applyBorder="1" applyAlignment="1">
      <alignment horizontal="center"/>
    </xf>
    <xf numFmtId="49" fontId="14" fillId="13" borderId="2" xfId="0" applyNumberFormat="1" applyFont="1" applyFill="1" applyBorder="1" applyAlignment="1">
      <alignment horizontal="center"/>
    </xf>
    <xf numFmtId="0" fontId="14" fillId="8" borderId="5" xfId="4" applyFont="1" applyBorder="1" applyAlignment="1">
      <alignment horizontal="center"/>
    </xf>
    <xf numFmtId="49" fontId="14" fillId="11" borderId="2" xfId="0" applyNumberFormat="1" applyFont="1" applyFill="1" applyBorder="1" applyAlignment="1">
      <alignment horizontal="center"/>
    </xf>
    <xf numFmtId="49" fontId="14" fillId="12" borderId="2" xfId="0" applyNumberFormat="1" applyFont="1" applyFill="1" applyBorder="1" applyAlignment="1">
      <alignment horizontal="center"/>
    </xf>
    <xf numFmtId="21" fontId="13" fillId="9" borderId="0" xfId="0" applyNumberFormat="1" applyFont="1" applyFill="1"/>
    <xf numFmtId="21" fontId="11" fillId="9" borderId="0" xfId="0" applyNumberFormat="1" applyFont="1" applyFill="1"/>
    <xf numFmtId="21" fontId="15" fillId="9" borderId="0" xfId="0" applyNumberFormat="1" applyFont="1" applyFill="1"/>
    <xf numFmtId="21" fontId="13" fillId="14" borderId="6" xfId="0" applyNumberFormat="1" applyFont="1" applyFill="1" applyBorder="1" applyAlignment="1">
      <alignment horizontal="center" wrapText="1"/>
    </xf>
    <xf numFmtId="0" fontId="13" fillId="14" borderId="1" xfId="0" applyFont="1" applyFill="1" applyBorder="1" applyAlignment="1">
      <alignment horizontal="center"/>
    </xf>
    <xf numFmtId="0" fontId="16" fillId="14" borderId="4" xfId="2" applyFont="1" applyFill="1" applyBorder="1" applyAlignment="1">
      <alignment horizontal="center"/>
    </xf>
    <xf numFmtId="21" fontId="11" fillId="14" borderId="4" xfId="0" applyNumberFormat="1" applyFont="1" applyFill="1" applyBorder="1" applyAlignment="1">
      <alignment horizontal="center"/>
    </xf>
    <xf numFmtId="49" fontId="14" fillId="14" borderId="4" xfId="0" applyNumberFormat="1" applyFont="1" applyFill="1" applyBorder="1" applyAlignment="1">
      <alignment horizontal="center"/>
    </xf>
    <xf numFmtId="0" fontId="14" fillId="14" borderId="4" xfId="2" applyFont="1" applyFill="1" applyBorder="1" applyAlignment="1">
      <alignment horizontal="center"/>
    </xf>
    <xf numFmtId="21" fontId="11" fillId="14" borderId="4" xfId="0" quotePrefix="1" applyNumberFormat="1" applyFont="1" applyFill="1" applyBorder="1" applyAlignment="1">
      <alignment horizontal="center"/>
    </xf>
    <xf numFmtId="21" fontId="13" fillId="14" borderId="1" xfId="0" applyNumberFormat="1" applyFont="1" applyFill="1" applyBorder="1" applyAlignment="1">
      <alignment horizontal="center" wrapText="1"/>
    </xf>
    <xf numFmtId="21" fontId="13" fillId="14" borderId="7" xfId="0" applyNumberFormat="1" applyFont="1" applyFill="1" applyBorder="1" applyAlignment="1">
      <alignment horizontal="center" wrapText="1"/>
    </xf>
    <xf numFmtId="0" fontId="16" fillId="14" borderId="5" xfId="2" applyFont="1" applyFill="1" applyBorder="1" applyAlignment="1">
      <alignment horizontal="center"/>
    </xf>
    <xf numFmtId="21" fontId="11" fillId="14" borderId="2" xfId="0" applyNumberFormat="1" applyFont="1" applyFill="1" applyBorder="1" applyAlignment="1">
      <alignment horizontal="center"/>
    </xf>
    <xf numFmtId="49" fontId="14" fillId="14" borderId="2" xfId="0" applyNumberFormat="1" applyFont="1" applyFill="1" applyBorder="1" applyAlignment="1">
      <alignment horizontal="center"/>
    </xf>
    <xf numFmtId="0" fontId="14" fillId="14" borderId="5" xfId="2" applyFont="1" applyFill="1" applyBorder="1" applyAlignment="1">
      <alignment horizontal="center"/>
    </xf>
    <xf numFmtId="21" fontId="11" fillId="14" borderId="2" xfId="0" quotePrefix="1" applyNumberFormat="1" applyFont="1" applyFill="1" applyBorder="1" applyAlignment="1">
      <alignment horizontal="center"/>
    </xf>
    <xf numFmtId="21" fontId="11" fillId="14" borderId="5" xfId="0" applyNumberFormat="1" applyFont="1" applyFill="1" applyBorder="1" applyAlignment="1">
      <alignment horizontal="center"/>
    </xf>
    <xf numFmtId="0" fontId="13" fillId="10" borderId="2" xfId="3" applyFont="1" applyFill="1" applyBorder="1" applyAlignment="1">
      <alignment horizontal="center"/>
    </xf>
    <xf numFmtId="0" fontId="16" fillId="6" borderId="5" xfId="2" applyFont="1" applyBorder="1" applyAlignment="1">
      <alignment horizontal="center"/>
    </xf>
    <xf numFmtId="21" fontId="11" fillId="11" borderId="5" xfId="0" quotePrefix="1" applyNumberFormat="1" applyFont="1" applyFill="1" applyBorder="1" applyAlignment="1">
      <alignment horizontal="center"/>
    </xf>
    <xf numFmtId="0" fontId="13" fillId="14" borderId="4" xfId="2" applyFont="1" applyFill="1" applyBorder="1" applyAlignment="1">
      <alignment horizontal="center"/>
    </xf>
    <xf numFmtId="0" fontId="13" fillId="14" borderId="5" xfId="2" applyFont="1" applyFill="1" applyBorder="1" applyAlignment="1">
      <alignment horizontal="center"/>
    </xf>
    <xf numFmtId="21" fontId="5" fillId="9" borderId="0" xfId="0" applyNumberFormat="1" applyFont="1" applyFill="1"/>
    <xf numFmtId="0" fontId="13" fillId="9" borderId="0" xfId="0" applyFont="1" applyFill="1"/>
    <xf numFmtId="0" fontId="14" fillId="9" borderId="0" xfId="0" applyFont="1" applyFill="1"/>
    <xf numFmtId="0" fontId="5" fillId="9" borderId="0" xfId="0" applyFont="1" applyFill="1" applyBorder="1"/>
    <xf numFmtId="21" fontId="5" fillId="9" borderId="1" xfId="0" applyNumberFormat="1" applyFont="1" applyFill="1" applyBorder="1"/>
    <xf numFmtId="0" fontId="13" fillId="9" borderId="3" xfId="0" applyFont="1" applyFill="1" applyBorder="1"/>
    <xf numFmtId="0" fontId="14" fillId="9" borderId="3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9" borderId="0" xfId="0" applyFont="1" applyFill="1" applyBorder="1"/>
    <xf numFmtId="0" fontId="14" fillId="9" borderId="0" xfId="0" applyFont="1" applyFill="1" applyBorder="1"/>
    <xf numFmtId="21" fontId="13" fillId="0" borderId="4" xfId="0" applyNumberFormat="1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21" fontId="13" fillId="0" borderId="2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21" fontId="13" fillId="0" borderId="5" xfId="0" applyNumberFormat="1" applyFont="1" applyBorder="1" applyAlignment="1">
      <alignment horizontal="center" wrapText="1"/>
    </xf>
    <xf numFmtId="21" fontId="14" fillId="9" borderId="0" xfId="0" applyNumberFormat="1" applyFont="1" applyFill="1"/>
    <xf numFmtId="0" fontId="11" fillId="10" borderId="4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wrapText="1"/>
    </xf>
    <xf numFmtId="0" fontId="16" fillId="10" borderId="4" xfId="2" applyFont="1" applyFill="1" applyBorder="1" applyAlignment="1">
      <alignment horizontal="center"/>
    </xf>
    <xf numFmtId="21" fontId="13" fillId="10" borderId="1" xfId="0" applyNumberFormat="1" applyFont="1" applyFill="1" applyBorder="1" applyAlignment="1">
      <alignment horizontal="center" wrapText="1"/>
    </xf>
    <xf numFmtId="0" fontId="13" fillId="10" borderId="1" xfId="0" applyFont="1" applyFill="1" applyBorder="1" applyAlignment="1">
      <alignment horizontal="center"/>
    </xf>
    <xf numFmtId="0" fontId="13" fillId="10" borderId="1" xfId="2" applyFont="1" applyFill="1" applyBorder="1" applyAlignment="1">
      <alignment horizontal="center"/>
    </xf>
    <xf numFmtId="21" fontId="11" fillId="10" borderId="4" xfId="0" applyNumberFormat="1" applyFont="1" applyFill="1" applyBorder="1" applyAlignment="1">
      <alignment horizontal="center"/>
    </xf>
    <xf numFmtId="49" fontId="11" fillId="10" borderId="4" xfId="0" applyNumberFormat="1" applyFont="1" applyFill="1" applyBorder="1" applyAlignment="1">
      <alignment horizontal="center"/>
    </xf>
    <xf numFmtId="49" fontId="16" fillId="10" borderId="4" xfId="2" applyNumberFormat="1" applyFont="1" applyFill="1" applyBorder="1" applyAlignment="1">
      <alignment horizontal="center"/>
    </xf>
    <xf numFmtId="21" fontId="11" fillId="10" borderId="4" xfId="0" quotePrefix="1" applyNumberFormat="1" applyFont="1" applyFill="1" applyBorder="1" applyAlignment="1">
      <alignment horizontal="center"/>
    </xf>
    <xf numFmtId="49" fontId="19" fillId="10" borderId="4" xfId="3" applyNumberFormat="1" applyFont="1" applyFill="1" applyBorder="1" applyAlignment="1">
      <alignment horizontal="center"/>
    </xf>
    <xf numFmtId="49" fontId="16" fillId="10" borderId="6" xfId="2" applyNumberFormat="1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/>
    </xf>
    <xf numFmtId="21" fontId="11" fillId="10" borderId="2" xfId="0" applyNumberFormat="1" applyFont="1" applyFill="1" applyBorder="1" applyAlignment="1">
      <alignment horizontal="center"/>
    </xf>
    <xf numFmtId="49" fontId="11" fillId="10" borderId="2" xfId="0" applyNumberFormat="1" applyFont="1" applyFill="1" applyBorder="1" applyAlignment="1">
      <alignment horizontal="center"/>
    </xf>
    <xf numFmtId="49" fontId="16" fillId="10" borderId="5" xfId="2" applyNumberFormat="1" applyFont="1" applyFill="1" applyBorder="1" applyAlignment="1">
      <alignment horizontal="center"/>
    </xf>
    <xf numFmtId="21" fontId="11" fillId="10" borderId="2" xfId="0" quotePrefix="1" applyNumberFormat="1" applyFont="1" applyFill="1" applyBorder="1" applyAlignment="1">
      <alignment horizontal="center"/>
    </xf>
    <xf numFmtId="49" fontId="19" fillId="10" borderId="2" xfId="3" applyNumberFormat="1" applyFont="1" applyFill="1" applyBorder="1" applyAlignment="1">
      <alignment horizontal="center"/>
    </xf>
    <xf numFmtId="21" fontId="11" fillId="10" borderId="5" xfId="0" applyNumberFormat="1" applyFont="1" applyFill="1" applyBorder="1" applyAlignment="1">
      <alignment horizontal="center"/>
    </xf>
    <xf numFmtId="49" fontId="16" fillId="10" borderId="7" xfId="2" applyNumberFormat="1" applyFont="1" applyFill="1" applyBorder="1" applyAlignment="1">
      <alignment horizontal="center"/>
    </xf>
    <xf numFmtId="0" fontId="5" fillId="10" borderId="1" xfId="0" applyFont="1" applyFill="1" applyBorder="1"/>
    <xf numFmtId="21" fontId="5" fillId="10" borderId="1" xfId="0" applyNumberFormat="1" applyFont="1" applyFill="1" applyBorder="1"/>
    <xf numFmtId="0" fontId="13" fillId="10" borderId="3" xfId="0" applyFont="1" applyFill="1" applyBorder="1"/>
    <xf numFmtId="21" fontId="11" fillId="10" borderId="0" xfId="0" applyNumberFormat="1" applyFont="1" applyFill="1"/>
    <xf numFmtId="21" fontId="5" fillId="10" borderId="0" xfId="0" applyNumberFormat="1" applyFont="1" applyFill="1"/>
    <xf numFmtId="0" fontId="11" fillId="10" borderId="0" xfId="0" applyFont="1" applyFill="1"/>
    <xf numFmtId="0" fontId="13" fillId="10" borderId="1" xfId="0" applyFont="1" applyFill="1" applyBorder="1"/>
    <xf numFmtId="14" fontId="11" fillId="10" borderId="1" xfId="0" applyNumberFormat="1" applyFont="1" applyFill="1" applyBorder="1"/>
    <xf numFmtId="49" fontId="20" fillId="10" borderId="4" xfId="2" applyNumberFormat="1" applyFont="1" applyFill="1" applyBorder="1" applyAlignment="1">
      <alignment horizontal="center"/>
    </xf>
    <xf numFmtId="0" fontId="11" fillId="10" borderId="4" xfId="0" applyFont="1" applyFill="1" applyBorder="1" applyAlignment="1">
      <alignment wrapText="1"/>
    </xf>
    <xf numFmtId="14" fontId="11" fillId="10" borderId="4" xfId="0" applyNumberFormat="1" applyFont="1" applyFill="1" applyBorder="1"/>
    <xf numFmtId="49" fontId="11" fillId="10" borderId="5" xfId="0" applyNumberFormat="1" applyFont="1" applyFill="1" applyBorder="1" applyAlignment="1">
      <alignment horizontal="center"/>
    </xf>
    <xf numFmtId="21" fontId="11" fillId="10" borderId="5" xfId="0" quotePrefix="1" applyNumberFormat="1" applyFont="1" applyFill="1" applyBorder="1" applyAlignment="1">
      <alignment horizontal="center"/>
    </xf>
    <xf numFmtId="49" fontId="20" fillId="10" borderId="5" xfId="2" applyNumberFormat="1" applyFont="1" applyFill="1" applyBorder="1" applyAlignment="1">
      <alignment horizontal="center"/>
    </xf>
    <xf numFmtId="49" fontId="16" fillId="10" borderId="8" xfId="2" applyNumberFormat="1" applyFont="1" applyFill="1" applyBorder="1" applyAlignment="1">
      <alignment horizontal="center"/>
    </xf>
    <xf numFmtId="0" fontId="13" fillId="10" borderId="0" xfId="0" applyFont="1" applyFill="1"/>
  </cellXfs>
  <cellStyles count="5">
    <cellStyle name="Eingabe" xfId="1" builtinId="20"/>
    <cellStyle name="Gut" xfId="2" builtinId="26"/>
    <cellStyle name="Neutral" xfId="3" builtinId="28"/>
    <cellStyle name="Schlecht" xfId="4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shadowman.at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8</xdr:col>
      <xdr:colOff>63313</xdr:colOff>
      <xdr:row>6</xdr:row>
      <xdr:rowOff>36635</xdr:rowOff>
    </xdr:to>
    <xdr:pic>
      <xdr:nvPicPr>
        <xdr:cNvPr id="119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4389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714375</xdr:colOff>
      <xdr:row>3</xdr:row>
      <xdr:rowOff>101112</xdr:rowOff>
    </xdr:to>
    <xdr:pic>
      <xdr:nvPicPr>
        <xdr:cNvPr id="1193" name="Grafi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5375" y="57150"/>
          <a:ext cx="714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317500</xdr:colOff>
      <xdr:row>0</xdr:row>
      <xdr:rowOff>25401</xdr:rowOff>
    </xdr:from>
    <xdr:to>
      <xdr:col>11</xdr:col>
      <xdr:colOff>637871</xdr:colOff>
      <xdr:row>3</xdr:row>
      <xdr:rowOff>1222</xdr:rowOff>
    </xdr:to>
    <xdr:pic>
      <xdr:nvPicPr>
        <xdr:cNvPr id="1194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750" y="25401"/>
          <a:ext cx="976538" cy="5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76"/>
  <sheetViews>
    <sheetView tabSelected="1" zoomScale="90" zoomScaleNormal="90" zoomScalePageLayoutView="64" workbookViewId="0">
      <selection activeCell="N5" sqref="N5"/>
    </sheetView>
  </sheetViews>
  <sheetFormatPr baseColWidth="10" defaultRowHeight="15.75" x14ac:dyDescent="0.25"/>
  <cols>
    <col min="1" max="1" width="3.28515625" style="2" customWidth="1"/>
    <col min="2" max="2" width="19" style="2" customWidth="1"/>
    <col min="3" max="4" width="16" style="2" bestFit="1" customWidth="1"/>
    <col min="5" max="5" width="8.85546875" style="2" customWidth="1"/>
    <col min="6" max="6" width="12.85546875" style="2" bestFit="1" customWidth="1"/>
    <col min="7" max="7" width="8.140625" style="2" customWidth="1"/>
    <col min="8" max="8" width="11.7109375" style="2" customWidth="1"/>
    <col min="9" max="9" width="2" style="2" customWidth="1"/>
    <col min="10" max="10" width="13.85546875" style="2" bestFit="1" customWidth="1"/>
    <col min="11" max="11" width="9.85546875" style="2" customWidth="1"/>
    <col min="12" max="12" width="10.28515625" style="2" customWidth="1"/>
    <col min="13" max="13" width="10.5703125" style="2" bestFit="1" customWidth="1"/>
    <col min="14" max="14" width="10.140625" style="2" customWidth="1"/>
    <col min="15" max="15" width="11" style="2" customWidth="1"/>
    <col min="16" max="16" width="10.28515625" style="2" bestFit="1" customWidth="1"/>
    <col min="17" max="17" width="9.28515625" style="2" customWidth="1"/>
    <col min="18" max="18" width="8.5703125" style="2" customWidth="1"/>
    <col min="19" max="19" width="14" style="2" bestFit="1" customWidth="1"/>
    <col min="20" max="20" width="18.7109375" style="2" customWidth="1"/>
    <col min="21" max="21" width="3.42578125" style="2" bestFit="1" customWidth="1"/>
    <col min="22" max="16384" width="11.42578125" style="2"/>
  </cols>
  <sheetData>
    <row r="1" spans="1:124" x14ac:dyDescent="0.25">
      <c r="C1" s="3"/>
    </row>
    <row r="2" spans="1:124" x14ac:dyDescent="0.25">
      <c r="B2" s="4" t="s">
        <v>4</v>
      </c>
      <c r="S2" s="4" t="s">
        <v>2</v>
      </c>
      <c r="U2" s="4" t="s">
        <v>8</v>
      </c>
    </row>
    <row r="3" spans="1:124" x14ac:dyDescent="0.25">
      <c r="B3" s="4" t="s">
        <v>5</v>
      </c>
      <c r="S3" s="4" t="s">
        <v>3</v>
      </c>
      <c r="U3" s="4" t="s">
        <v>9</v>
      </c>
    </row>
    <row r="4" spans="1:124" x14ac:dyDescent="0.25">
      <c r="B4" s="4" t="s">
        <v>6</v>
      </c>
      <c r="S4" s="4" t="s">
        <v>1</v>
      </c>
      <c r="U4" s="4"/>
    </row>
    <row r="5" spans="1:124" x14ac:dyDescent="0.25">
      <c r="B5" s="4" t="s">
        <v>7</v>
      </c>
      <c r="U5" s="4"/>
    </row>
    <row r="6" spans="1:124" x14ac:dyDescent="0.25">
      <c r="B6" s="4"/>
      <c r="U6" s="4"/>
    </row>
    <row r="7" spans="1:124" ht="20.100000000000001" customHeight="1" x14ac:dyDescent="0.25">
      <c r="A7" s="5" t="s">
        <v>41</v>
      </c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7"/>
    </row>
    <row r="8" spans="1:124" ht="20.100000000000001" customHeight="1" x14ac:dyDescent="0.25">
      <c r="A8" s="8" t="s">
        <v>42</v>
      </c>
      <c r="B8" s="5"/>
      <c r="C8" s="5"/>
      <c r="D8" s="5"/>
      <c r="E8" s="5"/>
      <c r="F8" s="5"/>
      <c r="G8" s="5"/>
      <c r="H8" s="5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6"/>
      <c r="U8" s="6"/>
      <c r="V8" s="7"/>
    </row>
    <row r="9" spans="1:124" ht="20.100000000000001" customHeight="1" x14ac:dyDescent="0.25">
      <c r="A9" s="9" t="s">
        <v>15</v>
      </c>
      <c r="B9" s="9" t="s">
        <v>10</v>
      </c>
      <c r="C9" s="9" t="s">
        <v>16</v>
      </c>
      <c r="D9" s="9" t="s">
        <v>17</v>
      </c>
      <c r="E9" s="9" t="s">
        <v>126</v>
      </c>
      <c r="F9" s="9" t="s">
        <v>24</v>
      </c>
      <c r="G9" s="10" t="s">
        <v>133</v>
      </c>
      <c r="H9" s="10" t="s">
        <v>126</v>
      </c>
      <c r="I9" s="11"/>
      <c r="J9" s="12" t="s">
        <v>19</v>
      </c>
      <c r="K9" s="12" t="s">
        <v>132</v>
      </c>
      <c r="L9" s="12" t="s">
        <v>126</v>
      </c>
      <c r="M9" s="9" t="s">
        <v>20</v>
      </c>
      <c r="N9" s="12" t="s">
        <v>132</v>
      </c>
      <c r="O9" s="12" t="s">
        <v>126</v>
      </c>
      <c r="P9" s="9" t="s">
        <v>22</v>
      </c>
      <c r="Q9" s="12" t="s">
        <v>132</v>
      </c>
      <c r="R9" s="12" t="s">
        <v>126</v>
      </c>
      <c r="S9" s="9" t="s">
        <v>24</v>
      </c>
      <c r="T9" s="11"/>
      <c r="U9" s="11"/>
      <c r="V9" s="7"/>
    </row>
    <row r="10" spans="1:124" ht="20.100000000000001" customHeight="1" x14ac:dyDescent="0.25">
      <c r="A10" s="9" t="s">
        <v>26</v>
      </c>
      <c r="B10" s="13" t="s">
        <v>11</v>
      </c>
      <c r="C10" s="9" t="s">
        <v>13</v>
      </c>
      <c r="D10" s="9" t="s">
        <v>14</v>
      </c>
      <c r="E10" s="13" t="s">
        <v>0</v>
      </c>
      <c r="F10" s="13" t="s">
        <v>25</v>
      </c>
      <c r="G10" s="14" t="s">
        <v>134</v>
      </c>
      <c r="H10" s="14" t="s">
        <v>134</v>
      </c>
      <c r="I10" s="15"/>
      <c r="J10" s="9" t="s">
        <v>18</v>
      </c>
      <c r="K10" s="9" t="s">
        <v>127</v>
      </c>
      <c r="L10" s="9" t="s">
        <v>130</v>
      </c>
      <c r="M10" s="13" t="s">
        <v>21</v>
      </c>
      <c r="N10" s="9" t="s">
        <v>128</v>
      </c>
      <c r="O10" s="9" t="s">
        <v>131</v>
      </c>
      <c r="P10" s="13" t="s">
        <v>23</v>
      </c>
      <c r="Q10" s="9" t="s">
        <v>129</v>
      </c>
      <c r="R10" s="16" t="s">
        <v>130</v>
      </c>
      <c r="S10" s="13" t="s">
        <v>25</v>
      </c>
      <c r="T10" s="11"/>
      <c r="U10" s="11"/>
      <c r="V10" s="7"/>
    </row>
    <row r="11" spans="1:124" ht="20.100000000000001" customHeight="1" x14ac:dyDescent="0.25">
      <c r="A11" s="17">
        <v>1</v>
      </c>
      <c r="B11" s="17" t="s">
        <v>43</v>
      </c>
      <c r="C11" s="18" t="s">
        <v>44</v>
      </c>
      <c r="D11" s="19" t="s">
        <v>46</v>
      </c>
      <c r="E11" s="20" t="s">
        <v>39</v>
      </c>
      <c r="F11" s="21">
        <f>S11</f>
        <v>8.9664351851851842E-2</v>
      </c>
      <c r="G11" s="22">
        <v>7</v>
      </c>
      <c r="H11" s="20">
        <v>1</v>
      </c>
      <c r="I11" s="23"/>
      <c r="J11" s="24">
        <v>1.7407407407407406E-2</v>
      </c>
      <c r="K11" s="25" t="s">
        <v>125</v>
      </c>
      <c r="L11" s="26">
        <v>2</v>
      </c>
      <c r="M11" s="27">
        <v>4.6828703703703706E-2</v>
      </c>
      <c r="N11" s="28" t="s">
        <v>115</v>
      </c>
      <c r="O11" s="26">
        <v>1</v>
      </c>
      <c r="P11" s="29">
        <v>2.5428240740740741E-2</v>
      </c>
      <c r="Q11" s="30" t="s">
        <v>116</v>
      </c>
      <c r="R11" s="26">
        <v>1</v>
      </c>
      <c r="S11" s="31">
        <f>J11+M11+P11</f>
        <v>8.9664351851851842E-2</v>
      </c>
      <c r="T11" s="32"/>
      <c r="U11" s="33"/>
      <c r="V11" s="7"/>
    </row>
    <row r="12" spans="1:124" ht="20.100000000000001" customHeight="1" x14ac:dyDescent="0.25">
      <c r="A12" s="34"/>
      <c r="B12" s="34"/>
      <c r="C12" s="18" t="s">
        <v>45</v>
      </c>
      <c r="D12" s="19" t="s">
        <v>47</v>
      </c>
      <c r="E12" s="35"/>
      <c r="F12" s="36"/>
      <c r="G12" s="22"/>
      <c r="H12" s="37"/>
      <c r="I12" s="38"/>
      <c r="J12" s="39"/>
      <c r="K12" s="40"/>
      <c r="L12" s="41"/>
      <c r="M12" s="42"/>
      <c r="N12" s="43"/>
      <c r="O12" s="41"/>
      <c r="P12" s="44"/>
      <c r="Q12" s="45"/>
      <c r="R12" s="41"/>
      <c r="S12" s="31"/>
      <c r="T12" s="32"/>
      <c r="U12" s="33"/>
      <c r="V12" s="7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</row>
    <row r="13" spans="1:124" s="47" customFormat="1" ht="20.100000000000001" customHeight="1" x14ac:dyDescent="0.25">
      <c r="E13" s="48"/>
      <c r="F13" s="49"/>
      <c r="G13" s="50"/>
      <c r="H13" s="51"/>
      <c r="I13" s="52"/>
      <c r="J13" s="53"/>
      <c r="K13" s="54"/>
      <c r="L13" s="55"/>
      <c r="M13" s="50"/>
      <c r="N13" s="54"/>
      <c r="O13" s="55"/>
      <c r="P13" s="50"/>
      <c r="Q13" s="54"/>
      <c r="R13" s="55"/>
      <c r="S13" s="51"/>
      <c r="T13" s="56"/>
      <c r="U13" s="56"/>
      <c r="V13" s="7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</row>
    <row r="14" spans="1:124" ht="20.100000000000001" customHeight="1" x14ac:dyDescent="0.25">
      <c r="A14" s="17">
        <v>2</v>
      </c>
      <c r="B14" s="17" t="s">
        <v>48</v>
      </c>
      <c r="C14" s="18" t="s">
        <v>32</v>
      </c>
      <c r="D14" s="19" t="s">
        <v>49</v>
      </c>
      <c r="E14" s="57" t="s">
        <v>105</v>
      </c>
      <c r="F14" s="21">
        <f>S14</f>
        <v>8.8738425925925915E-2</v>
      </c>
      <c r="G14" s="22">
        <v>6</v>
      </c>
      <c r="H14" s="58">
        <v>6</v>
      </c>
      <c r="I14" s="59"/>
      <c r="J14" s="24">
        <v>1.2488425925925925E-2</v>
      </c>
      <c r="K14" s="25" t="s">
        <v>114</v>
      </c>
      <c r="L14" s="60">
        <v>3</v>
      </c>
      <c r="M14" s="27">
        <v>4.9398148148148142E-2</v>
      </c>
      <c r="N14" s="28" t="s">
        <v>119</v>
      </c>
      <c r="O14" s="60">
        <v>7</v>
      </c>
      <c r="P14" s="29">
        <v>2.6851851851851849E-2</v>
      </c>
      <c r="Q14" s="30" t="s">
        <v>117</v>
      </c>
      <c r="R14" s="60">
        <v>5</v>
      </c>
      <c r="S14" s="31">
        <f>J14+M14+P14</f>
        <v>8.8738425925925915E-2</v>
      </c>
      <c r="T14" s="32"/>
      <c r="U14" s="61"/>
      <c r="V14" s="7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</row>
    <row r="15" spans="1:124" ht="20.100000000000001" customHeight="1" x14ac:dyDescent="0.25">
      <c r="A15" s="34"/>
      <c r="B15" s="34"/>
      <c r="C15" s="62" t="s">
        <v>33</v>
      </c>
      <c r="D15" s="63" t="s">
        <v>50</v>
      </c>
      <c r="E15" s="64"/>
      <c r="F15" s="36"/>
      <c r="G15" s="22"/>
      <c r="H15" s="65"/>
      <c r="I15" s="66"/>
      <c r="J15" s="67"/>
      <c r="K15" s="40"/>
      <c r="L15" s="68"/>
      <c r="M15" s="42"/>
      <c r="N15" s="43"/>
      <c r="O15" s="68"/>
      <c r="P15" s="44"/>
      <c r="Q15" s="45"/>
      <c r="R15" s="68"/>
      <c r="S15" s="31"/>
      <c r="T15" s="32"/>
      <c r="U15" s="61"/>
      <c r="V15" s="7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</row>
    <row r="16" spans="1:124" s="47" customFormat="1" ht="20.100000000000001" customHeight="1" x14ac:dyDescent="0.25">
      <c r="A16" s="69"/>
      <c r="B16" s="69"/>
      <c r="C16" s="69"/>
      <c r="D16" s="69"/>
      <c r="E16" s="50"/>
      <c r="F16" s="49"/>
      <c r="G16" s="50"/>
      <c r="H16" s="51"/>
      <c r="I16" s="52"/>
      <c r="J16" s="53"/>
      <c r="K16" s="54"/>
      <c r="L16" s="55"/>
      <c r="M16" s="50"/>
      <c r="N16" s="54"/>
      <c r="O16" s="55"/>
      <c r="P16" s="50"/>
      <c r="Q16" s="54"/>
      <c r="R16" s="55"/>
      <c r="S16" s="51"/>
      <c r="T16" s="56"/>
      <c r="U16" s="56"/>
      <c r="V16" s="7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</row>
    <row r="17" spans="1:124" ht="20.100000000000001" customHeight="1" x14ac:dyDescent="0.25">
      <c r="A17" s="17">
        <v>3</v>
      </c>
      <c r="B17" s="17" t="s">
        <v>51</v>
      </c>
      <c r="C17" s="18" t="s">
        <v>52</v>
      </c>
      <c r="D17" s="19" t="s">
        <v>53</v>
      </c>
      <c r="E17" s="20" t="s">
        <v>39</v>
      </c>
      <c r="F17" s="21">
        <f>S17</f>
        <v>9.6388888888888899E-2</v>
      </c>
      <c r="G17" s="22">
        <v>9</v>
      </c>
      <c r="H17" s="20">
        <v>2</v>
      </c>
      <c r="I17" s="23"/>
      <c r="J17" s="24">
        <v>1.4664351851851852E-2</v>
      </c>
      <c r="K17" s="25" t="s">
        <v>120</v>
      </c>
      <c r="L17" s="26">
        <v>1</v>
      </c>
      <c r="M17" s="70">
        <v>5.3043981481481484E-2</v>
      </c>
      <c r="N17" s="28" t="s">
        <v>120</v>
      </c>
      <c r="O17" s="26">
        <v>2</v>
      </c>
      <c r="P17" s="29">
        <v>2.8680555555555553E-2</v>
      </c>
      <c r="Q17" s="30" t="s">
        <v>121</v>
      </c>
      <c r="R17" s="26">
        <v>2</v>
      </c>
      <c r="S17" s="31">
        <f>J17+M17+P17</f>
        <v>9.6388888888888899E-2</v>
      </c>
      <c r="T17" s="32"/>
      <c r="U17" s="33"/>
      <c r="V17" s="7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</row>
    <row r="18" spans="1:124" ht="20.100000000000001" customHeight="1" x14ac:dyDescent="0.25">
      <c r="A18" s="34"/>
      <c r="B18" s="34"/>
      <c r="C18" s="62" t="s">
        <v>54</v>
      </c>
      <c r="D18" s="63" t="s">
        <v>54</v>
      </c>
      <c r="E18" s="35"/>
      <c r="F18" s="36"/>
      <c r="G18" s="22"/>
      <c r="H18" s="37"/>
      <c r="I18" s="71"/>
      <c r="J18" s="67"/>
      <c r="K18" s="40"/>
      <c r="L18" s="41"/>
      <c r="M18" s="72"/>
      <c r="N18" s="43"/>
      <c r="O18" s="41"/>
      <c r="P18" s="44"/>
      <c r="Q18" s="45"/>
      <c r="R18" s="41"/>
      <c r="S18" s="31"/>
      <c r="T18" s="32"/>
      <c r="U18" s="33"/>
      <c r="V18" s="7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</row>
    <row r="19" spans="1:124" s="47" customFormat="1" ht="20.100000000000001" customHeight="1" x14ac:dyDescent="0.25">
      <c r="A19" s="73"/>
      <c r="B19" s="69"/>
      <c r="C19" s="74"/>
      <c r="D19" s="74"/>
      <c r="E19" s="75"/>
      <c r="F19" s="76"/>
      <c r="G19" s="50"/>
      <c r="H19" s="51"/>
      <c r="I19" s="52"/>
      <c r="J19" s="77"/>
      <c r="K19" s="78"/>
      <c r="L19" s="55"/>
      <c r="M19" s="75"/>
      <c r="N19" s="78"/>
      <c r="O19" s="55"/>
      <c r="P19" s="75"/>
      <c r="Q19" s="78"/>
      <c r="R19" s="55"/>
      <c r="S19" s="79"/>
      <c r="T19" s="56"/>
      <c r="U19" s="56"/>
      <c r="V19" s="7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</row>
    <row r="20" spans="1:124" ht="20.100000000000001" customHeight="1" x14ac:dyDescent="0.25">
      <c r="A20" s="17">
        <v>4</v>
      </c>
      <c r="B20" s="17" t="s">
        <v>55</v>
      </c>
      <c r="C20" s="18" t="s">
        <v>56</v>
      </c>
      <c r="D20" s="19" t="s">
        <v>57</v>
      </c>
      <c r="E20" s="80" t="s">
        <v>106</v>
      </c>
      <c r="F20" s="21">
        <f>S20</f>
        <v>0.11826388888888889</v>
      </c>
      <c r="G20" s="22">
        <v>14</v>
      </c>
      <c r="H20" s="80">
        <v>2</v>
      </c>
      <c r="I20" s="81"/>
      <c r="J20" s="24">
        <v>1.4456018518518519E-2</v>
      </c>
      <c r="K20" s="25" t="s">
        <v>118</v>
      </c>
      <c r="L20" s="82">
        <v>2</v>
      </c>
      <c r="M20" s="70">
        <v>6.5185185185185179E-2</v>
      </c>
      <c r="N20" s="28" t="s">
        <v>125</v>
      </c>
      <c r="O20" s="82">
        <v>2</v>
      </c>
      <c r="P20" s="29">
        <v>3.8622685185185184E-2</v>
      </c>
      <c r="Q20" s="30" t="s">
        <v>125</v>
      </c>
      <c r="R20" s="82">
        <v>2</v>
      </c>
      <c r="S20" s="31">
        <f>J20+M20+P20</f>
        <v>0.11826388888888889</v>
      </c>
      <c r="T20" s="32"/>
      <c r="U20" s="83"/>
      <c r="V20" s="7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</row>
    <row r="21" spans="1:124" ht="20.100000000000001" customHeight="1" x14ac:dyDescent="0.25">
      <c r="A21" s="34"/>
      <c r="B21" s="34"/>
      <c r="C21" s="62" t="s">
        <v>58</v>
      </c>
      <c r="D21" s="63" t="s">
        <v>59</v>
      </c>
      <c r="E21" s="84"/>
      <c r="F21" s="36"/>
      <c r="G21" s="22"/>
      <c r="H21" s="85"/>
      <c r="I21" s="86"/>
      <c r="J21" s="39"/>
      <c r="K21" s="87"/>
      <c r="L21" s="88"/>
      <c r="M21" s="72"/>
      <c r="N21" s="89"/>
      <c r="O21" s="88"/>
      <c r="P21" s="44"/>
      <c r="Q21" s="90"/>
      <c r="R21" s="88"/>
      <c r="S21" s="31"/>
      <c r="T21" s="32"/>
      <c r="U21" s="83"/>
      <c r="V21" s="7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</row>
    <row r="22" spans="1:124" s="47" customFormat="1" ht="20.100000000000001" customHeight="1" x14ac:dyDescent="0.25">
      <c r="E22" s="48"/>
      <c r="F22" s="91"/>
      <c r="G22" s="50"/>
      <c r="H22" s="51"/>
      <c r="I22" s="56"/>
      <c r="J22" s="92"/>
      <c r="K22" s="93"/>
      <c r="L22" s="55"/>
      <c r="M22" s="48"/>
      <c r="N22" s="93"/>
      <c r="O22" s="55"/>
      <c r="P22" s="48"/>
      <c r="Q22" s="93"/>
      <c r="R22" s="55"/>
      <c r="S22" s="51"/>
      <c r="T22" s="56"/>
      <c r="U22" s="56"/>
      <c r="V22" s="7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</row>
    <row r="23" spans="1:124" ht="20.100000000000001" customHeight="1" x14ac:dyDescent="0.25">
      <c r="A23" s="17">
        <v>5</v>
      </c>
      <c r="B23" s="17" t="s">
        <v>60</v>
      </c>
      <c r="C23" s="62" t="s">
        <v>61</v>
      </c>
      <c r="D23" s="62" t="s">
        <v>62</v>
      </c>
      <c r="E23" s="57" t="s">
        <v>105</v>
      </c>
      <c r="F23" s="21">
        <f>S23</f>
        <v>8.2511574074074071E-2</v>
      </c>
      <c r="G23" s="22">
        <v>2</v>
      </c>
      <c r="H23" s="58">
        <v>2</v>
      </c>
      <c r="I23" s="23"/>
      <c r="J23" s="24">
        <v>1.1724537037037035E-2</v>
      </c>
      <c r="K23" s="25" t="s">
        <v>113</v>
      </c>
      <c r="L23" s="60">
        <v>2</v>
      </c>
      <c r="M23" s="70">
        <v>4.9062500000000002E-2</v>
      </c>
      <c r="N23" s="28" t="s">
        <v>117</v>
      </c>
      <c r="O23" s="60">
        <v>5</v>
      </c>
      <c r="P23" s="29">
        <v>2.1724537037037039E-2</v>
      </c>
      <c r="Q23" s="30" t="s">
        <v>113</v>
      </c>
      <c r="R23" s="60">
        <v>2</v>
      </c>
      <c r="S23" s="31">
        <f>J23+M23+P23</f>
        <v>8.2511574074074071E-2</v>
      </c>
      <c r="T23" s="32"/>
      <c r="U23" s="33"/>
      <c r="V23" s="7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</row>
    <row r="24" spans="1:124" ht="20.100000000000001" customHeight="1" x14ac:dyDescent="0.25">
      <c r="A24" s="34"/>
      <c r="B24" s="34"/>
      <c r="C24" s="62" t="s">
        <v>63</v>
      </c>
      <c r="D24" s="63" t="s">
        <v>64</v>
      </c>
      <c r="E24" s="64"/>
      <c r="F24" s="36"/>
      <c r="G24" s="22"/>
      <c r="H24" s="65"/>
      <c r="I24" s="38"/>
      <c r="J24" s="39"/>
      <c r="K24" s="87"/>
      <c r="L24" s="68"/>
      <c r="M24" s="72"/>
      <c r="N24" s="89"/>
      <c r="O24" s="68"/>
      <c r="P24" s="44"/>
      <c r="Q24" s="90"/>
      <c r="R24" s="68"/>
      <c r="S24" s="31"/>
      <c r="T24" s="32"/>
      <c r="U24" s="33"/>
      <c r="V24" s="7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</row>
    <row r="25" spans="1:124" s="47" customFormat="1" ht="20.100000000000001" customHeight="1" x14ac:dyDescent="0.25">
      <c r="E25" s="48"/>
      <c r="F25" s="91"/>
      <c r="G25" s="50"/>
      <c r="H25" s="51"/>
      <c r="I25" s="56"/>
      <c r="J25" s="92"/>
      <c r="K25" s="93"/>
      <c r="L25" s="55"/>
      <c r="M25" s="48"/>
      <c r="N25" s="93"/>
      <c r="O25" s="55"/>
      <c r="P25" s="48"/>
      <c r="Q25" s="93"/>
      <c r="R25" s="55"/>
      <c r="S25" s="51"/>
      <c r="T25" s="56"/>
      <c r="U25" s="56"/>
      <c r="V25" s="7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</row>
    <row r="26" spans="1:124" ht="20.100000000000001" customHeight="1" x14ac:dyDescent="0.25">
      <c r="A26" s="17">
        <v>6</v>
      </c>
      <c r="B26" s="17" t="s">
        <v>65</v>
      </c>
      <c r="C26" s="18" t="s">
        <v>66</v>
      </c>
      <c r="D26" s="19" t="s">
        <v>67</v>
      </c>
      <c r="E26" s="57" t="s">
        <v>105</v>
      </c>
      <c r="F26" s="94" t="e">
        <f>S26</f>
        <v>#VALUE!</v>
      </c>
      <c r="G26" s="95"/>
      <c r="H26" s="96"/>
      <c r="I26" s="81"/>
      <c r="J26" s="97" t="s">
        <v>111</v>
      </c>
      <c r="K26" s="98"/>
      <c r="L26" s="99"/>
      <c r="M26" s="100"/>
      <c r="N26" s="98"/>
      <c r="O26" s="99"/>
      <c r="P26" s="97"/>
      <c r="Q26" s="98"/>
      <c r="R26" s="99"/>
      <c r="S26" s="101" t="e">
        <f>J26+M26+P26</f>
        <v>#VALUE!</v>
      </c>
      <c r="T26" s="32"/>
      <c r="U26" s="83"/>
      <c r="V26" s="7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</row>
    <row r="27" spans="1:124" x14ac:dyDescent="0.25">
      <c r="A27" s="34"/>
      <c r="B27" s="34"/>
      <c r="C27" s="62" t="s">
        <v>68</v>
      </c>
      <c r="D27" s="63" t="s">
        <v>67</v>
      </c>
      <c r="E27" s="64"/>
      <c r="F27" s="102"/>
      <c r="G27" s="95"/>
      <c r="H27" s="103"/>
      <c r="I27" s="86"/>
      <c r="J27" s="104"/>
      <c r="K27" s="105"/>
      <c r="L27" s="106"/>
      <c r="M27" s="107"/>
      <c r="N27" s="105"/>
      <c r="O27" s="106"/>
      <c r="P27" s="108"/>
      <c r="Q27" s="105"/>
      <c r="R27" s="106"/>
      <c r="S27" s="101"/>
      <c r="T27" s="32"/>
      <c r="U27" s="83"/>
      <c r="V27" s="7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</row>
    <row r="28" spans="1:124" s="47" customFormat="1" ht="20.100000000000001" customHeight="1" x14ac:dyDescent="0.25">
      <c r="E28" s="48"/>
      <c r="F28" s="91"/>
      <c r="G28" s="50"/>
      <c r="H28" s="51"/>
      <c r="I28" s="56"/>
      <c r="J28" s="92"/>
      <c r="K28" s="93"/>
      <c r="L28" s="55"/>
      <c r="M28" s="48"/>
      <c r="N28" s="93"/>
      <c r="O28" s="55"/>
      <c r="P28" s="48"/>
      <c r="Q28" s="93"/>
      <c r="R28" s="55"/>
      <c r="S28" s="51"/>
      <c r="T28" s="56"/>
      <c r="U28" s="56"/>
      <c r="V28" s="7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</row>
    <row r="29" spans="1:124" ht="20.100000000000001" customHeight="1" x14ac:dyDescent="0.25">
      <c r="A29" s="17">
        <v>7</v>
      </c>
      <c r="B29" s="17" t="s">
        <v>69</v>
      </c>
      <c r="C29" s="18" t="s">
        <v>70</v>
      </c>
      <c r="D29" s="19" t="s">
        <v>71</v>
      </c>
      <c r="E29" s="80" t="s">
        <v>106</v>
      </c>
      <c r="F29" s="21">
        <f>S29</f>
        <v>0.10215277777777779</v>
      </c>
      <c r="G29" s="22">
        <v>10</v>
      </c>
      <c r="H29" s="80">
        <v>1</v>
      </c>
      <c r="I29" s="59"/>
      <c r="J29" s="24">
        <v>1.2453703703703703E-2</v>
      </c>
      <c r="K29" s="25" t="s">
        <v>115</v>
      </c>
      <c r="L29" s="82">
        <v>1</v>
      </c>
      <c r="M29" s="70">
        <v>5.7210648148148142E-2</v>
      </c>
      <c r="N29" s="28" t="s">
        <v>121</v>
      </c>
      <c r="O29" s="82">
        <v>1</v>
      </c>
      <c r="P29" s="29">
        <v>3.2488425925925928E-2</v>
      </c>
      <c r="Q29" s="30" t="s">
        <v>123</v>
      </c>
      <c r="R29" s="82">
        <v>1</v>
      </c>
      <c r="S29" s="31">
        <f>J29+M29+P29</f>
        <v>0.10215277777777779</v>
      </c>
      <c r="T29" s="32"/>
      <c r="U29" s="61"/>
      <c r="V29" s="7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</row>
    <row r="30" spans="1:124" ht="20.100000000000001" customHeight="1" x14ac:dyDescent="0.25">
      <c r="A30" s="34"/>
      <c r="B30" s="34"/>
      <c r="C30" s="18" t="s">
        <v>38</v>
      </c>
      <c r="D30" s="19" t="s">
        <v>72</v>
      </c>
      <c r="E30" s="84"/>
      <c r="F30" s="36"/>
      <c r="G30" s="22"/>
      <c r="H30" s="85"/>
      <c r="I30" s="109"/>
      <c r="J30" s="39"/>
      <c r="K30" s="87"/>
      <c r="L30" s="88"/>
      <c r="M30" s="72"/>
      <c r="N30" s="89"/>
      <c r="O30" s="88"/>
      <c r="P30" s="44"/>
      <c r="Q30" s="90"/>
      <c r="R30" s="88"/>
      <c r="S30" s="31"/>
      <c r="T30" s="32"/>
      <c r="U30" s="61"/>
      <c r="V30" s="7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</row>
    <row r="31" spans="1:124" s="47" customFormat="1" ht="20.100000000000001" customHeight="1" x14ac:dyDescent="0.25">
      <c r="E31" s="48"/>
      <c r="F31" s="91"/>
      <c r="G31" s="50"/>
      <c r="H31" s="51"/>
      <c r="I31" s="56"/>
      <c r="J31" s="92"/>
      <c r="K31" s="93"/>
      <c r="L31" s="55"/>
      <c r="M31" s="92"/>
      <c r="N31" s="93"/>
      <c r="O31" s="55"/>
      <c r="P31" s="48"/>
      <c r="Q31" s="93"/>
      <c r="R31" s="55"/>
      <c r="S31" s="51"/>
      <c r="T31" s="56"/>
      <c r="U31" s="56"/>
      <c r="V31" s="7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</row>
    <row r="32" spans="1:124" ht="20.100000000000001" customHeight="1" x14ac:dyDescent="0.25">
      <c r="A32" s="17">
        <v>8</v>
      </c>
      <c r="B32" s="17" t="s">
        <v>73</v>
      </c>
      <c r="C32" s="18" t="s">
        <v>34</v>
      </c>
      <c r="D32" s="19" t="s">
        <v>27</v>
      </c>
      <c r="E32" s="57" t="s">
        <v>105</v>
      </c>
      <c r="F32" s="31">
        <f>S32</f>
        <v>0.10628472222222221</v>
      </c>
      <c r="G32" s="22">
        <v>12</v>
      </c>
      <c r="H32" s="57">
        <v>9</v>
      </c>
      <c r="I32" s="23"/>
      <c r="J32" s="24">
        <v>1.4513888888888889E-2</v>
      </c>
      <c r="K32" s="25" t="s">
        <v>119</v>
      </c>
      <c r="L32" s="60">
        <v>6</v>
      </c>
      <c r="M32" s="70">
        <v>5.7442129629629628E-2</v>
      </c>
      <c r="N32" s="28" t="s">
        <v>122</v>
      </c>
      <c r="O32" s="60">
        <v>8</v>
      </c>
      <c r="P32" s="29">
        <v>3.4328703703703702E-2</v>
      </c>
      <c r="Q32" s="30" t="s">
        <v>124</v>
      </c>
      <c r="R32" s="60">
        <v>10</v>
      </c>
      <c r="S32" s="31">
        <f>J32+M32+P32</f>
        <v>0.10628472222222221</v>
      </c>
      <c r="T32" s="32"/>
      <c r="U32" s="33"/>
      <c r="V32" s="7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</row>
    <row r="33" spans="1:124" ht="20.100000000000001" customHeight="1" x14ac:dyDescent="0.25">
      <c r="A33" s="34"/>
      <c r="B33" s="34"/>
      <c r="C33" s="18" t="s">
        <v>35</v>
      </c>
      <c r="D33" s="19" t="s">
        <v>28</v>
      </c>
      <c r="E33" s="64"/>
      <c r="F33" s="31"/>
      <c r="G33" s="22"/>
      <c r="H33" s="110"/>
      <c r="I33" s="71"/>
      <c r="J33" s="67"/>
      <c r="K33" s="40"/>
      <c r="L33" s="68"/>
      <c r="M33" s="111"/>
      <c r="N33" s="43"/>
      <c r="O33" s="68"/>
      <c r="P33" s="44"/>
      <c r="Q33" s="45"/>
      <c r="R33" s="68"/>
      <c r="S33" s="31"/>
      <c r="T33" s="32"/>
      <c r="U33" s="33"/>
      <c r="V33" s="7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</row>
    <row r="34" spans="1:124" s="47" customFormat="1" ht="20.100000000000001" customHeight="1" x14ac:dyDescent="0.25">
      <c r="E34" s="48"/>
      <c r="F34" s="91"/>
      <c r="G34" s="50"/>
      <c r="H34" s="51"/>
      <c r="I34" s="56"/>
      <c r="J34" s="92"/>
      <c r="K34" s="93"/>
      <c r="L34" s="55"/>
      <c r="M34" s="48"/>
      <c r="N34" s="93"/>
      <c r="O34" s="55"/>
      <c r="P34" s="48"/>
      <c r="Q34" s="93"/>
      <c r="R34" s="55"/>
      <c r="S34" s="51"/>
      <c r="T34" s="56"/>
      <c r="U34" s="56"/>
      <c r="V34" s="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</row>
    <row r="35" spans="1:124" s="47" customFormat="1" ht="20.100000000000001" customHeight="1" x14ac:dyDescent="0.25">
      <c r="A35" s="17">
        <v>9</v>
      </c>
      <c r="B35" s="17" t="s">
        <v>74</v>
      </c>
      <c r="C35" s="18" t="s">
        <v>75</v>
      </c>
      <c r="D35" s="19" t="s">
        <v>76</v>
      </c>
      <c r="E35" s="57" t="s">
        <v>105</v>
      </c>
      <c r="F35" s="101" t="e">
        <f>S35</f>
        <v>#VALUE!</v>
      </c>
      <c r="G35" s="95"/>
      <c r="H35" s="112"/>
      <c r="I35" s="22"/>
      <c r="J35" s="97" t="s">
        <v>111</v>
      </c>
      <c r="K35" s="98"/>
      <c r="L35" s="99"/>
      <c r="M35" s="100"/>
      <c r="N35" s="98"/>
      <c r="O35" s="99"/>
      <c r="P35" s="97"/>
      <c r="Q35" s="98"/>
      <c r="R35" s="99"/>
      <c r="S35" s="101" t="e">
        <f>J35+M35+P35</f>
        <v>#VALUE!</v>
      </c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</row>
    <row r="36" spans="1:124" s="47" customFormat="1" ht="20.100000000000001" customHeight="1" x14ac:dyDescent="0.25">
      <c r="A36" s="34"/>
      <c r="B36" s="34"/>
      <c r="C36" s="18" t="s">
        <v>77</v>
      </c>
      <c r="D36" s="19" t="s">
        <v>78</v>
      </c>
      <c r="E36" s="64"/>
      <c r="F36" s="101"/>
      <c r="G36" s="95"/>
      <c r="H36" s="113"/>
      <c r="I36" s="22"/>
      <c r="J36" s="104"/>
      <c r="K36" s="105"/>
      <c r="L36" s="106"/>
      <c r="M36" s="107"/>
      <c r="N36" s="105"/>
      <c r="O36" s="106"/>
      <c r="P36" s="108"/>
      <c r="Q36" s="105"/>
      <c r="R36" s="106"/>
      <c r="S36" s="101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</row>
    <row r="37" spans="1:124" s="47" customFormat="1" ht="20.100000000000001" customHeight="1" x14ac:dyDescent="0.25">
      <c r="E37" s="48"/>
      <c r="F37" s="114"/>
      <c r="H37" s="115"/>
      <c r="I37" s="22"/>
      <c r="J37" s="92"/>
      <c r="K37" s="93"/>
      <c r="L37" s="116"/>
      <c r="M37" s="48"/>
      <c r="N37" s="93"/>
      <c r="O37" s="116"/>
      <c r="P37" s="48"/>
      <c r="Q37" s="93"/>
      <c r="R37" s="116"/>
      <c r="S37" s="51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</row>
    <row r="38" spans="1:124" s="47" customFormat="1" ht="20.100000000000001" customHeight="1" x14ac:dyDescent="0.25">
      <c r="A38" s="17">
        <v>10</v>
      </c>
      <c r="B38" s="17" t="s">
        <v>79</v>
      </c>
      <c r="C38" s="18" t="s">
        <v>80</v>
      </c>
      <c r="D38" s="18" t="s">
        <v>12</v>
      </c>
      <c r="E38" s="57" t="s">
        <v>105</v>
      </c>
      <c r="F38" s="21">
        <f>S38</f>
        <v>9.0798611111111122E-2</v>
      </c>
      <c r="G38" s="22">
        <v>8</v>
      </c>
      <c r="H38" s="58">
        <v>7</v>
      </c>
      <c r="I38" s="22"/>
      <c r="J38" s="24">
        <v>1.4699074074074074E-2</v>
      </c>
      <c r="K38" s="25" t="s">
        <v>121</v>
      </c>
      <c r="L38" s="60">
        <v>7</v>
      </c>
      <c r="M38" s="70">
        <v>4.9085648148148149E-2</v>
      </c>
      <c r="N38" s="28" t="s">
        <v>118</v>
      </c>
      <c r="O38" s="60">
        <v>6</v>
      </c>
      <c r="P38" s="29">
        <v>2.7013888888888889E-2</v>
      </c>
      <c r="Q38" s="30" t="s">
        <v>118</v>
      </c>
      <c r="R38" s="60">
        <v>6</v>
      </c>
      <c r="S38" s="31">
        <f>J38+M38+P38</f>
        <v>9.0798611111111122E-2</v>
      </c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</row>
    <row r="39" spans="1:124" s="47" customFormat="1" ht="20.100000000000001" customHeight="1" x14ac:dyDescent="0.25">
      <c r="A39" s="34"/>
      <c r="B39" s="34"/>
      <c r="C39" s="18" t="s">
        <v>81</v>
      </c>
      <c r="D39" s="18" t="s">
        <v>82</v>
      </c>
      <c r="E39" s="64"/>
      <c r="F39" s="36"/>
      <c r="G39" s="22"/>
      <c r="H39" s="65"/>
      <c r="I39" s="22"/>
      <c r="J39" s="39"/>
      <c r="K39" s="87"/>
      <c r="L39" s="68"/>
      <c r="M39" s="72"/>
      <c r="N39" s="89"/>
      <c r="O39" s="68"/>
      <c r="P39" s="44"/>
      <c r="Q39" s="90"/>
      <c r="R39" s="68"/>
      <c r="S39" s="31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</row>
    <row r="40" spans="1:124" s="47" customFormat="1" ht="20.100000000000001" customHeight="1" x14ac:dyDescent="0.25">
      <c r="A40" s="69"/>
      <c r="B40" s="69"/>
      <c r="C40" s="69"/>
      <c r="D40" s="69"/>
      <c r="E40" s="48"/>
      <c r="F40" s="114"/>
      <c r="H40" s="115"/>
      <c r="I40" s="22"/>
      <c r="J40" s="92"/>
      <c r="K40" s="93"/>
      <c r="L40" s="116"/>
      <c r="M40" s="48"/>
      <c r="N40" s="93"/>
      <c r="O40" s="116"/>
      <c r="P40" s="48"/>
      <c r="Q40" s="93"/>
      <c r="R40" s="116"/>
      <c r="S40" s="51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</row>
    <row r="41" spans="1:124" s="47" customFormat="1" ht="20.100000000000001" customHeight="1" x14ac:dyDescent="0.25">
      <c r="A41" s="17">
        <v>11</v>
      </c>
      <c r="B41" s="17" t="s">
        <v>83</v>
      </c>
      <c r="C41" s="18" t="s">
        <v>84</v>
      </c>
      <c r="D41" s="19" t="s">
        <v>85</v>
      </c>
      <c r="E41" s="57" t="s">
        <v>105</v>
      </c>
      <c r="F41" s="31">
        <f>S41</f>
        <v>0.10925925925925926</v>
      </c>
      <c r="G41" s="22">
        <v>13</v>
      </c>
      <c r="H41" s="58">
        <v>10</v>
      </c>
      <c r="I41" s="22"/>
      <c r="J41" s="24">
        <v>1.6585648148148148E-2</v>
      </c>
      <c r="K41" s="25" t="s">
        <v>124</v>
      </c>
      <c r="L41" s="60">
        <v>10</v>
      </c>
      <c r="M41" s="70">
        <v>6.2488425925925926E-2</v>
      </c>
      <c r="N41" s="28" t="s">
        <v>124</v>
      </c>
      <c r="O41" s="60">
        <v>10</v>
      </c>
      <c r="P41" s="29">
        <v>3.0185185185185186E-2</v>
      </c>
      <c r="Q41" s="30" t="s">
        <v>122</v>
      </c>
      <c r="R41" s="60">
        <v>9</v>
      </c>
      <c r="S41" s="31">
        <f>J41+M41+P41</f>
        <v>0.10925925925925926</v>
      </c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</row>
    <row r="42" spans="1:124" s="47" customFormat="1" ht="20.100000000000001" customHeight="1" x14ac:dyDescent="0.25">
      <c r="A42" s="34"/>
      <c r="B42" s="34"/>
      <c r="C42" s="62" t="s">
        <v>86</v>
      </c>
      <c r="D42" s="63" t="s">
        <v>87</v>
      </c>
      <c r="E42" s="64"/>
      <c r="F42" s="31"/>
      <c r="G42" s="22"/>
      <c r="H42" s="65"/>
      <c r="I42" s="22"/>
      <c r="J42" s="39"/>
      <c r="K42" s="87"/>
      <c r="L42" s="68"/>
      <c r="M42" s="72"/>
      <c r="N42" s="89"/>
      <c r="O42" s="68"/>
      <c r="P42" s="44"/>
      <c r="Q42" s="90"/>
      <c r="R42" s="68"/>
      <c r="S42" s="31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</row>
    <row r="43" spans="1:124" s="47" customFormat="1" ht="20.100000000000001" customHeight="1" x14ac:dyDescent="0.25">
      <c r="A43" s="117"/>
      <c r="B43" s="117"/>
      <c r="C43" s="117"/>
      <c r="D43" s="117"/>
      <c r="E43" s="50"/>
      <c r="F43" s="118"/>
      <c r="G43" s="50"/>
      <c r="H43" s="119"/>
      <c r="I43" s="22"/>
      <c r="J43" s="92"/>
      <c r="K43" s="93"/>
      <c r="L43" s="120"/>
      <c r="M43" s="48"/>
      <c r="N43" s="93"/>
      <c r="O43" s="120"/>
      <c r="P43" s="48"/>
      <c r="Q43" s="93"/>
      <c r="R43" s="120"/>
      <c r="S43" s="51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</row>
    <row r="44" spans="1:124" s="47" customFormat="1" ht="20.100000000000001" customHeight="1" x14ac:dyDescent="0.25">
      <c r="A44" s="121">
        <v>12</v>
      </c>
      <c r="B44" s="121" t="s">
        <v>88</v>
      </c>
      <c r="C44" s="18" t="s">
        <v>89</v>
      </c>
      <c r="D44" s="19" t="s">
        <v>90</v>
      </c>
      <c r="E44" s="57" t="s">
        <v>105</v>
      </c>
      <c r="F44" s="31">
        <f>S44</f>
        <v>8.401620370370369E-2</v>
      </c>
      <c r="G44" s="22">
        <v>3</v>
      </c>
      <c r="H44" s="58">
        <v>3</v>
      </c>
      <c r="I44" s="22"/>
      <c r="J44" s="24">
        <v>1.4097222222222221E-2</v>
      </c>
      <c r="K44" s="25" t="s">
        <v>117</v>
      </c>
      <c r="L44" s="60">
        <v>5</v>
      </c>
      <c r="M44" s="70">
        <v>4.6979166666666662E-2</v>
      </c>
      <c r="N44" s="28" t="s">
        <v>114</v>
      </c>
      <c r="O44" s="60">
        <v>3</v>
      </c>
      <c r="P44" s="29">
        <v>2.2939814814814816E-2</v>
      </c>
      <c r="Q44" s="30" t="s">
        <v>115</v>
      </c>
      <c r="R44" s="60">
        <v>3</v>
      </c>
      <c r="S44" s="31">
        <f>J44+M44+P44</f>
        <v>8.401620370370369E-2</v>
      </c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</row>
    <row r="45" spans="1:124" s="47" customFormat="1" ht="20.100000000000001" customHeight="1" x14ac:dyDescent="0.25">
      <c r="A45" s="121"/>
      <c r="B45" s="121"/>
      <c r="C45" s="18" t="s">
        <v>91</v>
      </c>
      <c r="D45" s="19" t="s">
        <v>92</v>
      </c>
      <c r="E45" s="64"/>
      <c r="F45" s="31"/>
      <c r="G45" s="22"/>
      <c r="H45" s="65"/>
      <c r="I45" s="22"/>
      <c r="J45" s="67"/>
      <c r="K45" s="40"/>
      <c r="L45" s="68"/>
      <c r="M45" s="111"/>
      <c r="N45" s="43"/>
      <c r="O45" s="68"/>
      <c r="P45" s="44"/>
      <c r="Q45" s="45"/>
      <c r="R45" s="68"/>
      <c r="S45" s="31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</row>
    <row r="46" spans="1:124" s="47" customFormat="1" ht="20.100000000000001" customHeight="1" x14ac:dyDescent="0.25">
      <c r="A46" s="117"/>
      <c r="B46" s="117"/>
      <c r="C46" s="117"/>
      <c r="D46" s="117"/>
      <c r="E46" s="122"/>
      <c r="F46" s="117"/>
      <c r="G46" s="122"/>
      <c r="H46" s="122"/>
      <c r="I46" s="22"/>
      <c r="J46" s="92"/>
      <c r="K46" s="93"/>
      <c r="L46" s="123"/>
      <c r="M46" s="48"/>
      <c r="N46" s="93"/>
      <c r="O46" s="123"/>
      <c r="P46" s="48"/>
      <c r="Q46" s="93"/>
      <c r="R46" s="123"/>
      <c r="S46" s="115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</row>
    <row r="47" spans="1:124" ht="20.100000000000001" customHeight="1" x14ac:dyDescent="0.25">
      <c r="A47" s="121">
        <v>13</v>
      </c>
      <c r="B47" s="121" t="s">
        <v>93</v>
      </c>
      <c r="C47" s="18" t="s">
        <v>36</v>
      </c>
      <c r="D47" s="19" t="s">
        <v>94</v>
      </c>
      <c r="E47" s="57" t="s">
        <v>105</v>
      </c>
      <c r="F47" s="21">
        <f>S47</f>
        <v>8.5983796296296294E-2</v>
      </c>
      <c r="G47" s="22">
        <v>4</v>
      </c>
      <c r="H47" s="58">
        <v>4</v>
      </c>
      <c r="I47" s="23"/>
      <c r="J47" s="24">
        <v>1.3946759259259258E-2</v>
      </c>
      <c r="K47" s="25" t="s">
        <v>116</v>
      </c>
      <c r="L47" s="60">
        <v>4</v>
      </c>
      <c r="M47" s="70">
        <v>4.8761574074074075E-2</v>
      </c>
      <c r="N47" s="28" t="s">
        <v>116</v>
      </c>
      <c r="O47" s="60">
        <v>4</v>
      </c>
      <c r="P47" s="29">
        <v>2.327546296296296E-2</v>
      </c>
      <c r="Q47" s="30" t="s">
        <v>114</v>
      </c>
      <c r="R47" s="60">
        <v>4</v>
      </c>
      <c r="S47" s="31">
        <f>J47+M47+P47</f>
        <v>8.5983796296296294E-2</v>
      </c>
      <c r="T47" s="32"/>
      <c r="U47" s="33"/>
      <c r="V47" s="7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</row>
    <row r="48" spans="1:124" ht="19.5" customHeight="1" x14ac:dyDescent="0.25">
      <c r="A48" s="121"/>
      <c r="B48" s="121"/>
      <c r="C48" s="18" t="s">
        <v>37</v>
      </c>
      <c r="D48" s="19" t="s">
        <v>95</v>
      </c>
      <c r="E48" s="64"/>
      <c r="F48" s="36"/>
      <c r="G48" s="22"/>
      <c r="H48" s="65"/>
      <c r="I48" s="71"/>
      <c r="J48" s="67"/>
      <c r="K48" s="40"/>
      <c r="L48" s="68"/>
      <c r="M48" s="72"/>
      <c r="N48" s="43"/>
      <c r="O48" s="68"/>
      <c r="P48" s="44"/>
      <c r="Q48" s="45"/>
      <c r="R48" s="68"/>
      <c r="S48" s="31"/>
      <c r="T48" s="32"/>
      <c r="U48" s="33"/>
      <c r="V48" s="7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</row>
    <row r="49" spans="1:124" s="47" customFormat="1" ht="20.100000000000001" customHeight="1" x14ac:dyDescent="0.25">
      <c r="A49" s="117"/>
      <c r="B49" s="117"/>
      <c r="C49" s="117"/>
      <c r="D49" s="117"/>
      <c r="E49" s="75"/>
      <c r="F49" s="76"/>
      <c r="G49" s="50"/>
      <c r="H49" s="51"/>
      <c r="I49" s="52"/>
      <c r="J49" s="77"/>
      <c r="K49" s="78"/>
      <c r="L49" s="55"/>
      <c r="M49" s="75"/>
      <c r="N49" s="78"/>
      <c r="O49" s="55"/>
      <c r="P49" s="75"/>
      <c r="Q49" s="78"/>
      <c r="R49" s="55"/>
      <c r="S49" s="79"/>
      <c r="T49" s="56"/>
      <c r="U49" s="56"/>
      <c r="V49" s="7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</row>
    <row r="50" spans="1:124" ht="20.100000000000001" hidden="1" customHeight="1" x14ac:dyDescent="0.25">
      <c r="A50" s="17">
        <v>14</v>
      </c>
      <c r="B50" s="17" t="s">
        <v>96</v>
      </c>
      <c r="C50" s="18" t="s">
        <v>97</v>
      </c>
      <c r="D50" s="19" t="s">
        <v>80</v>
      </c>
      <c r="E50" s="57"/>
      <c r="F50" s="124" t="s">
        <v>40</v>
      </c>
      <c r="G50" s="125"/>
      <c r="H50" s="58"/>
      <c r="I50" s="81"/>
      <c r="J50" s="24"/>
      <c r="K50" s="25"/>
      <c r="L50" s="60"/>
      <c r="M50" s="70"/>
      <c r="N50" s="28"/>
      <c r="O50" s="60"/>
      <c r="P50" s="29"/>
      <c r="Q50" s="30"/>
      <c r="R50" s="60"/>
      <c r="S50" s="124"/>
      <c r="T50" s="126"/>
      <c r="U50" s="83"/>
      <c r="V50" s="7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</row>
    <row r="51" spans="1:124" ht="20.100000000000001" hidden="1" customHeight="1" x14ac:dyDescent="0.25">
      <c r="A51" s="127"/>
      <c r="B51" s="127"/>
      <c r="C51" s="18" t="s">
        <v>98</v>
      </c>
      <c r="D51" s="19" t="s">
        <v>99</v>
      </c>
      <c r="E51" s="64"/>
      <c r="F51" s="128"/>
      <c r="G51" s="129"/>
      <c r="H51" s="65"/>
      <c r="I51" s="86"/>
      <c r="J51" s="39"/>
      <c r="K51" s="87"/>
      <c r="L51" s="68"/>
      <c r="M51" s="72"/>
      <c r="N51" s="89"/>
      <c r="O51" s="68"/>
      <c r="P51" s="44"/>
      <c r="Q51" s="90"/>
      <c r="R51" s="68"/>
      <c r="S51" s="130"/>
      <c r="T51" s="126"/>
      <c r="U51" s="83"/>
      <c r="V51" s="7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</row>
    <row r="52" spans="1:124" s="47" customFormat="1" ht="20.100000000000001" hidden="1" customHeight="1" x14ac:dyDescent="0.25">
      <c r="A52" s="117"/>
      <c r="B52" s="117"/>
      <c r="C52" s="117"/>
      <c r="D52" s="117"/>
      <c r="E52" s="48"/>
      <c r="F52" s="91"/>
      <c r="G52" s="50"/>
      <c r="H52" s="51"/>
      <c r="I52" s="56"/>
      <c r="J52" s="92"/>
      <c r="K52" s="93"/>
      <c r="L52" s="55"/>
      <c r="M52" s="48"/>
      <c r="N52" s="93"/>
      <c r="O52" s="55"/>
      <c r="P52" s="48"/>
      <c r="Q52" s="93"/>
      <c r="R52" s="55"/>
      <c r="S52" s="51"/>
      <c r="T52" s="56"/>
      <c r="U52" s="56"/>
      <c r="V52" s="7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</row>
    <row r="53" spans="1:124" ht="20.100000000000001" hidden="1" customHeight="1" x14ac:dyDescent="0.25">
      <c r="A53" s="17">
        <v>15</v>
      </c>
      <c r="B53" s="17" t="s">
        <v>100</v>
      </c>
      <c r="C53" s="18" t="s">
        <v>29</v>
      </c>
      <c r="D53" s="19" t="s">
        <v>12</v>
      </c>
      <c r="E53" s="57"/>
      <c r="F53" s="124" t="s">
        <v>40</v>
      </c>
      <c r="G53" s="125"/>
      <c r="H53" s="58"/>
      <c r="I53" s="23"/>
      <c r="J53" s="24"/>
      <c r="K53" s="25"/>
      <c r="L53" s="60"/>
      <c r="M53" s="70"/>
      <c r="N53" s="28"/>
      <c r="O53" s="60"/>
      <c r="P53" s="29"/>
      <c r="Q53" s="30"/>
      <c r="R53" s="60"/>
      <c r="S53" s="124"/>
      <c r="T53" s="126"/>
      <c r="U53" s="33"/>
      <c r="V53" s="7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</row>
    <row r="54" spans="1:124" ht="20.100000000000001" hidden="1" customHeight="1" x14ac:dyDescent="0.25">
      <c r="A54" s="127"/>
      <c r="B54" s="127"/>
      <c r="C54" s="18" t="s">
        <v>31</v>
      </c>
      <c r="D54" s="19" t="s">
        <v>30</v>
      </c>
      <c r="E54" s="64"/>
      <c r="F54" s="128"/>
      <c r="G54" s="129"/>
      <c r="H54" s="65"/>
      <c r="I54" s="38"/>
      <c r="J54" s="39"/>
      <c r="K54" s="87"/>
      <c r="L54" s="68"/>
      <c r="M54" s="72"/>
      <c r="N54" s="89"/>
      <c r="O54" s="68"/>
      <c r="P54" s="44"/>
      <c r="Q54" s="90"/>
      <c r="R54" s="68"/>
      <c r="S54" s="130"/>
      <c r="T54" s="126"/>
      <c r="U54" s="33"/>
      <c r="V54" s="7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</row>
    <row r="55" spans="1:124" s="47" customFormat="1" ht="20.100000000000001" hidden="1" customHeight="1" x14ac:dyDescent="0.25">
      <c r="A55" s="117"/>
      <c r="B55" s="117"/>
      <c r="C55" s="117"/>
      <c r="D55" s="117"/>
      <c r="E55" s="48"/>
      <c r="F55" s="91"/>
      <c r="G55" s="50"/>
      <c r="H55" s="51"/>
      <c r="I55" s="56"/>
      <c r="J55" s="92"/>
      <c r="K55" s="93"/>
      <c r="L55" s="55"/>
      <c r="M55" s="48"/>
      <c r="N55" s="93"/>
      <c r="O55" s="55"/>
      <c r="P55" s="48"/>
      <c r="Q55" s="93"/>
      <c r="R55" s="55"/>
      <c r="S55" s="51"/>
      <c r="T55" s="56"/>
      <c r="U55" s="56"/>
      <c r="V55" s="7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</row>
    <row r="56" spans="1:124" ht="20.100000000000001" customHeight="1" x14ac:dyDescent="0.25">
      <c r="A56" s="17">
        <v>14</v>
      </c>
      <c r="B56" s="17" t="s">
        <v>107</v>
      </c>
      <c r="C56" s="18" t="s">
        <v>108</v>
      </c>
      <c r="D56" s="19" t="s">
        <v>109</v>
      </c>
      <c r="E56" s="57" t="s">
        <v>105</v>
      </c>
      <c r="F56" s="124">
        <f>S56</f>
        <v>7.497685185185185E-2</v>
      </c>
      <c r="G56" s="125">
        <v>1</v>
      </c>
      <c r="H56" s="57">
        <v>1</v>
      </c>
      <c r="I56" s="81"/>
      <c r="J56" s="24">
        <v>1.0949074074074075E-2</v>
      </c>
      <c r="K56" s="25" t="s">
        <v>112</v>
      </c>
      <c r="L56" s="60">
        <v>1</v>
      </c>
      <c r="M56" s="70">
        <v>4.296296296296296E-2</v>
      </c>
      <c r="N56" s="28" t="s">
        <v>112</v>
      </c>
      <c r="O56" s="60">
        <v>1</v>
      </c>
      <c r="P56" s="29">
        <v>2.1064814814814814E-2</v>
      </c>
      <c r="Q56" s="30" t="s">
        <v>112</v>
      </c>
      <c r="R56" s="60">
        <v>1</v>
      </c>
      <c r="S56" s="124">
        <f>J56+M56+P56</f>
        <v>7.497685185185185E-2</v>
      </c>
      <c r="T56" s="126"/>
      <c r="U56" s="83"/>
      <c r="V56" s="7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</row>
    <row r="57" spans="1:124" ht="23.25" customHeight="1" x14ac:dyDescent="0.25">
      <c r="A57" s="34"/>
      <c r="B57" s="34"/>
      <c r="C57" s="62" t="s">
        <v>98</v>
      </c>
      <c r="D57" s="63" t="s">
        <v>110</v>
      </c>
      <c r="E57" s="64"/>
      <c r="F57" s="128"/>
      <c r="G57" s="129"/>
      <c r="H57" s="110"/>
      <c r="I57" s="86"/>
      <c r="J57" s="39"/>
      <c r="K57" s="87"/>
      <c r="L57" s="68"/>
      <c r="M57" s="72"/>
      <c r="N57" s="89"/>
      <c r="O57" s="68"/>
      <c r="P57" s="44"/>
      <c r="Q57" s="90"/>
      <c r="R57" s="68"/>
      <c r="S57" s="130"/>
      <c r="T57" s="126"/>
      <c r="U57" s="83"/>
      <c r="V57" s="7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</row>
    <row r="58" spans="1:124" s="47" customFormat="1" ht="20.100000000000001" customHeight="1" x14ac:dyDescent="0.25">
      <c r="B58" s="48"/>
      <c r="E58" s="48"/>
      <c r="F58" s="91"/>
      <c r="G58" s="50"/>
      <c r="H58" s="51"/>
      <c r="I58" s="56"/>
      <c r="J58" s="92"/>
      <c r="K58" s="93"/>
      <c r="L58" s="116"/>
      <c r="M58" s="48"/>
      <c r="N58" s="93"/>
      <c r="O58" s="131"/>
      <c r="P58" s="48"/>
      <c r="Q58" s="93"/>
      <c r="R58" s="131"/>
      <c r="S58" s="51"/>
      <c r="T58" s="56"/>
      <c r="U58" s="56"/>
      <c r="V58" s="7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</row>
    <row r="59" spans="1:124" ht="20.100000000000001" customHeight="1" x14ac:dyDescent="0.25">
      <c r="A59" s="121">
        <v>13</v>
      </c>
      <c r="B59" s="121" t="s">
        <v>100</v>
      </c>
      <c r="C59" s="18" t="s">
        <v>12</v>
      </c>
      <c r="D59" s="19" t="s">
        <v>29</v>
      </c>
      <c r="E59" s="57" t="s">
        <v>105</v>
      </c>
      <c r="F59" s="21">
        <f>S59</f>
        <v>8.7592592592592597E-2</v>
      </c>
      <c r="G59" s="22">
        <v>5</v>
      </c>
      <c r="H59" s="58">
        <v>5</v>
      </c>
      <c r="I59" s="23"/>
      <c r="J59" s="24">
        <v>1.5104166666666667E-2</v>
      </c>
      <c r="K59" s="25" t="s">
        <v>123</v>
      </c>
      <c r="L59" s="60">
        <v>9</v>
      </c>
      <c r="M59" s="70">
        <v>4.5185185185185189E-2</v>
      </c>
      <c r="N59" s="28" t="s">
        <v>113</v>
      </c>
      <c r="O59" s="60">
        <v>2</v>
      </c>
      <c r="P59" s="29">
        <v>2.7303240740740743E-2</v>
      </c>
      <c r="Q59" s="30" t="s">
        <v>119</v>
      </c>
      <c r="R59" s="60">
        <v>7</v>
      </c>
      <c r="S59" s="31">
        <f>J59+M59+P59</f>
        <v>8.7592592592592597E-2</v>
      </c>
      <c r="T59" s="32"/>
      <c r="U59" s="33"/>
      <c r="V59" s="7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</row>
    <row r="60" spans="1:124" ht="19.5" customHeight="1" x14ac:dyDescent="0.25">
      <c r="A60" s="121"/>
      <c r="B60" s="121"/>
      <c r="C60" s="18" t="s">
        <v>30</v>
      </c>
      <c r="D60" s="19" t="s">
        <v>31</v>
      </c>
      <c r="E60" s="64"/>
      <c r="F60" s="36"/>
      <c r="G60" s="22"/>
      <c r="H60" s="65"/>
      <c r="I60" s="71"/>
      <c r="J60" s="67"/>
      <c r="K60" s="40"/>
      <c r="L60" s="68"/>
      <c r="M60" s="72"/>
      <c r="N60" s="43"/>
      <c r="O60" s="68"/>
      <c r="P60" s="44"/>
      <c r="Q60" s="45"/>
      <c r="R60" s="68"/>
      <c r="S60" s="31"/>
      <c r="T60" s="32"/>
      <c r="U60" s="33"/>
      <c r="V60" s="7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</row>
    <row r="61" spans="1:124" s="47" customFormat="1" ht="20.100000000000001" customHeight="1" x14ac:dyDescent="0.25">
      <c r="A61" s="117"/>
      <c r="B61" s="117"/>
      <c r="C61" s="117"/>
      <c r="D61" s="117"/>
      <c r="E61" s="75"/>
      <c r="F61" s="76"/>
      <c r="G61" s="50"/>
      <c r="H61" s="51"/>
      <c r="I61" s="52"/>
      <c r="J61" s="77"/>
      <c r="K61" s="78"/>
      <c r="L61" s="55"/>
      <c r="M61" s="75"/>
      <c r="N61" s="78"/>
      <c r="O61" s="55"/>
      <c r="P61" s="75"/>
      <c r="Q61" s="78"/>
      <c r="R61" s="55"/>
      <c r="S61" s="79"/>
      <c r="T61" s="56"/>
      <c r="U61" s="56"/>
      <c r="V61" s="7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</row>
    <row r="62" spans="1:124" ht="20.100000000000001" hidden="1" customHeight="1" x14ac:dyDescent="0.25">
      <c r="A62" s="17">
        <v>14</v>
      </c>
      <c r="B62" s="17" t="s">
        <v>96</v>
      </c>
      <c r="C62" s="18" t="s">
        <v>97</v>
      </c>
      <c r="D62" s="19" t="s">
        <v>80</v>
      </c>
      <c r="E62" s="57"/>
      <c r="F62" s="124" t="s">
        <v>40</v>
      </c>
      <c r="G62" s="125"/>
      <c r="H62" s="58"/>
      <c r="I62" s="81"/>
      <c r="J62" s="24"/>
      <c r="K62" s="25"/>
      <c r="L62" s="60"/>
      <c r="M62" s="70"/>
      <c r="N62" s="28"/>
      <c r="O62" s="60"/>
      <c r="P62" s="29"/>
      <c r="Q62" s="30"/>
      <c r="R62" s="60"/>
      <c r="S62" s="124"/>
      <c r="T62" s="126"/>
      <c r="U62" s="83"/>
      <c r="V62" s="7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</row>
    <row r="63" spans="1:124" ht="20.100000000000001" hidden="1" customHeight="1" x14ac:dyDescent="0.25">
      <c r="A63" s="127"/>
      <c r="B63" s="127"/>
      <c r="C63" s="18" t="s">
        <v>98</v>
      </c>
      <c r="D63" s="19" t="s">
        <v>99</v>
      </c>
      <c r="E63" s="64"/>
      <c r="F63" s="128"/>
      <c r="G63" s="129"/>
      <c r="H63" s="65"/>
      <c r="I63" s="86"/>
      <c r="J63" s="39"/>
      <c r="K63" s="87"/>
      <c r="L63" s="68"/>
      <c r="M63" s="72"/>
      <c r="N63" s="89"/>
      <c r="O63" s="68"/>
      <c r="P63" s="44"/>
      <c r="Q63" s="90"/>
      <c r="R63" s="68"/>
      <c r="S63" s="130"/>
      <c r="T63" s="126"/>
      <c r="U63" s="83"/>
      <c r="V63" s="7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</row>
    <row r="64" spans="1:124" s="47" customFormat="1" ht="20.100000000000001" hidden="1" customHeight="1" x14ac:dyDescent="0.25">
      <c r="A64" s="117"/>
      <c r="B64" s="117"/>
      <c r="C64" s="117"/>
      <c r="D64" s="117"/>
      <c r="E64" s="48"/>
      <c r="F64" s="91"/>
      <c r="G64" s="50"/>
      <c r="H64" s="51"/>
      <c r="I64" s="56"/>
      <c r="J64" s="92"/>
      <c r="K64" s="93"/>
      <c r="L64" s="55"/>
      <c r="M64" s="48"/>
      <c r="N64" s="93"/>
      <c r="O64" s="55"/>
      <c r="P64" s="48"/>
      <c r="Q64" s="93"/>
      <c r="R64" s="55"/>
      <c r="S64" s="51"/>
      <c r="T64" s="56"/>
      <c r="U64" s="56"/>
      <c r="V64" s="7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</row>
    <row r="65" spans="1:124" ht="20.100000000000001" hidden="1" customHeight="1" x14ac:dyDescent="0.25">
      <c r="A65" s="17">
        <v>15</v>
      </c>
      <c r="B65" s="17" t="s">
        <v>100</v>
      </c>
      <c r="C65" s="18" t="s">
        <v>29</v>
      </c>
      <c r="D65" s="19" t="s">
        <v>12</v>
      </c>
      <c r="E65" s="57"/>
      <c r="F65" s="124" t="s">
        <v>40</v>
      </c>
      <c r="G65" s="125"/>
      <c r="H65" s="58"/>
      <c r="I65" s="23"/>
      <c r="J65" s="24"/>
      <c r="K65" s="25"/>
      <c r="L65" s="60"/>
      <c r="M65" s="70"/>
      <c r="N65" s="28"/>
      <c r="O65" s="60"/>
      <c r="P65" s="29"/>
      <c r="Q65" s="30"/>
      <c r="R65" s="60"/>
      <c r="S65" s="124"/>
      <c r="T65" s="126"/>
      <c r="U65" s="33"/>
      <c r="V65" s="7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</row>
    <row r="66" spans="1:124" ht="20.100000000000001" hidden="1" customHeight="1" x14ac:dyDescent="0.25">
      <c r="A66" s="127"/>
      <c r="B66" s="127"/>
      <c r="C66" s="18" t="s">
        <v>31</v>
      </c>
      <c r="D66" s="19" t="s">
        <v>30</v>
      </c>
      <c r="E66" s="64"/>
      <c r="F66" s="128"/>
      <c r="G66" s="129"/>
      <c r="H66" s="65"/>
      <c r="I66" s="38"/>
      <c r="J66" s="39"/>
      <c r="K66" s="87"/>
      <c r="L66" s="68"/>
      <c r="M66" s="72"/>
      <c r="N66" s="89"/>
      <c r="O66" s="68"/>
      <c r="P66" s="44"/>
      <c r="Q66" s="90"/>
      <c r="R66" s="68"/>
      <c r="S66" s="130"/>
      <c r="T66" s="126"/>
      <c r="U66" s="33"/>
      <c r="V66" s="7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</row>
    <row r="67" spans="1:124" s="47" customFormat="1" ht="20.100000000000001" hidden="1" customHeight="1" x14ac:dyDescent="0.25">
      <c r="A67" s="117"/>
      <c r="B67" s="117"/>
      <c r="C67" s="117"/>
      <c r="D67" s="117"/>
      <c r="E67" s="48"/>
      <c r="F67" s="91"/>
      <c r="G67" s="50"/>
      <c r="H67" s="51"/>
      <c r="I67" s="56"/>
      <c r="J67" s="92"/>
      <c r="K67" s="93"/>
      <c r="L67" s="55"/>
      <c r="M67" s="48"/>
      <c r="N67" s="93"/>
      <c r="O67" s="55"/>
      <c r="P67" s="48"/>
      <c r="Q67" s="93"/>
      <c r="R67" s="55"/>
      <c r="S67" s="51"/>
      <c r="T67" s="56"/>
      <c r="U67" s="56"/>
      <c r="V67" s="7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</row>
    <row r="68" spans="1:124" ht="20.100000000000001" customHeight="1" x14ac:dyDescent="0.25">
      <c r="A68" s="17">
        <v>16</v>
      </c>
      <c r="B68" s="17" t="s">
        <v>101</v>
      </c>
      <c r="C68" s="18" t="s">
        <v>49</v>
      </c>
      <c r="D68" s="19" t="s">
        <v>102</v>
      </c>
      <c r="E68" s="57" t="s">
        <v>105</v>
      </c>
      <c r="F68" s="124">
        <f>S68</f>
        <v>0.10468749999999999</v>
      </c>
      <c r="G68" s="125">
        <v>11</v>
      </c>
      <c r="H68" s="57">
        <v>8</v>
      </c>
      <c r="I68" s="81"/>
      <c r="J68" s="24">
        <v>1.5057870370370369E-2</v>
      </c>
      <c r="K68" s="25" t="s">
        <v>122</v>
      </c>
      <c r="L68" s="60">
        <v>8</v>
      </c>
      <c r="M68" s="70">
        <v>6.1388888888888889E-2</v>
      </c>
      <c r="N68" s="28" t="s">
        <v>123</v>
      </c>
      <c r="O68" s="60">
        <v>9</v>
      </c>
      <c r="P68" s="29">
        <v>2.8240740740740736E-2</v>
      </c>
      <c r="Q68" s="30" t="s">
        <v>120</v>
      </c>
      <c r="R68" s="60">
        <v>8</v>
      </c>
      <c r="S68" s="124">
        <f>J68+M68+P68</f>
        <v>0.10468749999999999</v>
      </c>
      <c r="T68" s="126"/>
      <c r="U68" s="83"/>
      <c r="V68" s="7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</row>
    <row r="69" spans="1:124" ht="23.25" customHeight="1" x14ac:dyDescent="0.25">
      <c r="A69" s="34"/>
      <c r="B69" s="34"/>
      <c r="C69" s="62" t="s">
        <v>103</v>
      </c>
      <c r="D69" s="63" t="s">
        <v>28</v>
      </c>
      <c r="E69" s="64"/>
      <c r="F69" s="128"/>
      <c r="G69" s="129"/>
      <c r="H69" s="110"/>
      <c r="I69" s="86"/>
      <c r="J69" s="39"/>
      <c r="K69" s="87"/>
      <c r="L69" s="68"/>
      <c r="M69" s="72"/>
      <c r="N69" s="89"/>
      <c r="O69" s="68"/>
      <c r="P69" s="44"/>
      <c r="Q69" s="90"/>
      <c r="R69" s="68"/>
      <c r="S69" s="130"/>
      <c r="T69" s="126"/>
      <c r="U69" s="83"/>
      <c r="V69" s="7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</row>
    <row r="70" spans="1:124" s="47" customFormat="1" ht="20.100000000000001" customHeight="1" x14ac:dyDescent="0.25">
      <c r="B70" s="48"/>
      <c r="E70" s="48"/>
      <c r="F70" s="91"/>
      <c r="G70" s="50"/>
      <c r="H70" s="51"/>
      <c r="I70" s="56"/>
      <c r="J70" s="92"/>
      <c r="K70" s="114"/>
      <c r="M70" s="48"/>
      <c r="N70" s="114"/>
      <c r="O70" s="114"/>
      <c r="P70" s="48"/>
      <c r="Q70" s="114"/>
      <c r="R70" s="92"/>
      <c r="S70" s="51"/>
      <c r="T70" s="56"/>
      <c r="U70" s="56"/>
      <c r="V70" s="7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</row>
    <row r="71" spans="1:124" s="47" customFormat="1" ht="20.100000000000001" customHeight="1" x14ac:dyDescent="0.25">
      <c r="A71" s="132"/>
      <c r="B71" s="132"/>
      <c r="C71" s="133"/>
      <c r="D71" s="133"/>
      <c r="E71" s="134"/>
      <c r="F71" s="135"/>
      <c r="G71" s="136"/>
      <c r="H71" s="137"/>
      <c r="I71" s="136"/>
      <c r="J71" s="138"/>
      <c r="K71" s="139"/>
      <c r="L71" s="140"/>
      <c r="M71" s="141"/>
      <c r="N71" s="139"/>
      <c r="O71" s="142"/>
      <c r="P71" s="138"/>
      <c r="Q71" s="139"/>
      <c r="R71" s="143"/>
      <c r="S71" s="135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</row>
    <row r="72" spans="1:124" s="47" customFormat="1" ht="20.100000000000001" customHeight="1" x14ac:dyDescent="0.25">
      <c r="A72" s="144"/>
      <c r="B72" s="144"/>
      <c r="C72" s="133"/>
      <c r="D72" s="133"/>
      <c r="E72" s="145"/>
      <c r="F72" s="135"/>
      <c r="G72" s="136"/>
      <c r="H72" s="137"/>
      <c r="I72" s="136"/>
      <c r="J72" s="146"/>
      <c r="K72" s="147"/>
      <c r="L72" s="148"/>
      <c r="M72" s="149"/>
      <c r="N72" s="147"/>
      <c r="O72" s="150"/>
      <c r="P72" s="151"/>
      <c r="Q72" s="147"/>
      <c r="R72" s="152"/>
      <c r="S72" s="135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</row>
    <row r="73" spans="1:124" s="47" customFormat="1" ht="20.100000000000001" customHeight="1" x14ac:dyDescent="0.25">
      <c r="A73" s="153"/>
      <c r="B73" s="153"/>
      <c r="C73" s="153"/>
      <c r="D73" s="153"/>
      <c r="E73" s="52"/>
      <c r="F73" s="154"/>
      <c r="G73" s="52"/>
      <c r="H73" s="155"/>
      <c r="I73" s="136"/>
      <c r="J73" s="156"/>
      <c r="K73" s="157"/>
      <c r="L73" s="156"/>
      <c r="M73" s="158"/>
      <c r="N73" s="157"/>
      <c r="O73" s="157"/>
      <c r="P73" s="158"/>
      <c r="Q73" s="157"/>
      <c r="R73" s="156"/>
      <c r="S73" s="159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</row>
    <row r="74" spans="1:124" s="47" customFormat="1" ht="20.100000000000001" customHeight="1" x14ac:dyDescent="0.25">
      <c r="A74" s="132"/>
      <c r="B74" s="132"/>
      <c r="C74" s="133"/>
      <c r="D74" s="160"/>
      <c r="E74" s="134"/>
      <c r="F74" s="135"/>
      <c r="G74" s="136"/>
      <c r="H74" s="137"/>
      <c r="I74" s="136"/>
      <c r="J74" s="138"/>
      <c r="K74" s="139"/>
      <c r="L74" s="140"/>
      <c r="M74" s="141"/>
      <c r="N74" s="139"/>
      <c r="O74" s="161"/>
      <c r="P74" s="138"/>
      <c r="Q74" s="139"/>
      <c r="R74" s="143"/>
      <c r="S74" s="135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</row>
    <row r="75" spans="1:124" s="47" customFormat="1" ht="20.100000000000001" customHeight="1" x14ac:dyDescent="0.25">
      <c r="A75" s="144"/>
      <c r="B75" s="144"/>
      <c r="C75" s="162"/>
      <c r="D75" s="163"/>
      <c r="E75" s="145"/>
      <c r="F75" s="135"/>
      <c r="G75" s="136"/>
      <c r="H75" s="137"/>
      <c r="I75" s="136"/>
      <c r="J75" s="151"/>
      <c r="K75" s="164"/>
      <c r="L75" s="148"/>
      <c r="M75" s="165"/>
      <c r="N75" s="164"/>
      <c r="O75" s="166"/>
      <c r="P75" s="151"/>
      <c r="Q75" s="164"/>
      <c r="R75" s="167"/>
      <c r="S75" s="135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</row>
    <row r="76" spans="1:124" s="47" customFormat="1" ht="20.100000000000001" customHeight="1" x14ac:dyDescent="0.25">
      <c r="A76" s="7"/>
      <c r="B76" s="7"/>
      <c r="C76" s="7"/>
      <c r="D76" s="7"/>
      <c r="E76" s="56"/>
      <c r="F76" s="7"/>
      <c r="G76" s="56"/>
      <c r="H76" s="7"/>
      <c r="I76" s="136"/>
      <c r="J76" s="156"/>
      <c r="K76" s="157"/>
      <c r="L76" s="156"/>
      <c r="M76" s="158"/>
      <c r="N76" s="157"/>
      <c r="O76" s="156"/>
      <c r="P76" s="158"/>
      <c r="Q76" s="157"/>
      <c r="R76" s="156"/>
      <c r="S76" s="168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</row>
  </sheetData>
  <mergeCells count="393">
    <mergeCell ref="N74:N75"/>
    <mergeCell ref="I71:I72"/>
    <mergeCell ref="N68:N69"/>
    <mergeCell ref="P71:P72"/>
    <mergeCell ref="Q71:Q72"/>
    <mergeCell ref="R71:R72"/>
    <mergeCell ref="S71:S72"/>
    <mergeCell ref="I73:I74"/>
    <mergeCell ref="N71:N72"/>
    <mergeCell ref="O71:O72"/>
    <mergeCell ref="O74:O75"/>
    <mergeCell ref="P74:P75"/>
    <mergeCell ref="Q74:Q75"/>
    <mergeCell ref="R74:R75"/>
    <mergeCell ref="S74:S75"/>
    <mergeCell ref="J68:J69"/>
    <mergeCell ref="K68:K69"/>
    <mergeCell ref="L68:L69"/>
    <mergeCell ref="M68:M69"/>
    <mergeCell ref="J71:J72"/>
    <mergeCell ref="K71:K72"/>
    <mergeCell ref="L71:L72"/>
    <mergeCell ref="M71:M72"/>
    <mergeCell ref="I75:I76"/>
    <mergeCell ref="H74:H75"/>
    <mergeCell ref="J74:J75"/>
    <mergeCell ref="K74:K75"/>
    <mergeCell ref="L74:L75"/>
    <mergeCell ref="M74:M75"/>
    <mergeCell ref="A71:A72"/>
    <mergeCell ref="B71:B72"/>
    <mergeCell ref="E71:E72"/>
    <mergeCell ref="F71:F72"/>
    <mergeCell ref="G71:G72"/>
    <mergeCell ref="H71:H72"/>
    <mergeCell ref="A74:A75"/>
    <mergeCell ref="B74:B75"/>
    <mergeCell ref="E74:E75"/>
    <mergeCell ref="F74:F75"/>
    <mergeCell ref="G74:G75"/>
    <mergeCell ref="A65:A66"/>
    <mergeCell ref="B65:B66"/>
    <mergeCell ref="E65:E66"/>
    <mergeCell ref="F65:F66"/>
    <mergeCell ref="G65:G66"/>
    <mergeCell ref="H65:H66"/>
    <mergeCell ref="A68:A69"/>
    <mergeCell ref="B68:B69"/>
    <mergeCell ref="E68:E69"/>
    <mergeCell ref="F68:F69"/>
    <mergeCell ref="G68:G69"/>
    <mergeCell ref="H68:H69"/>
    <mergeCell ref="N59:N60"/>
    <mergeCell ref="O59:O60"/>
    <mergeCell ref="P62:P63"/>
    <mergeCell ref="Q62:Q63"/>
    <mergeCell ref="R62:R63"/>
    <mergeCell ref="A62:A63"/>
    <mergeCell ref="B62:B63"/>
    <mergeCell ref="E62:E63"/>
    <mergeCell ref="F62:F63"/>
    <mergeCell ref="G62:G63"/>
    <mergeCell ref="H62:H63"/>
    <mergeCell ref="T62:T63"/>
    <mergeCell ref="U62:U63"/>
    <mergeCell ref="J62:J63"/>
    <mergeCell ref="K62:K63"/>
    <mergeCell ref="L62:L63"/>
    <mergeCell ref="M62:M63"/>
    <mergeCell ref="N62:N63"/>
    <mergeCell ref="O62:O63"/>
    <mergeCell ref="O65:O66"/>
    <mergeCell ref="P65:P66"/>
    <mergeCell ref="Q65:Q66"/>
    <mergeCell ref="R65:R66"/>
    <mergeCell ref="J65:J66"/>
    <mergeCell ref="K65:K66"/>
    <mergeCell ref="L65:L66"/>
    <mergeCell ref="M65:M66"/>
    <mergeCell ref="N65:N66"/>
    <mergeCell ref="T56:T57"/>
    <mergeCell ref="U56:U57"/>
    <mergeCell ref="K53:K54"/>
    <mergeCell ref="S59:S60"/>
    <mergeCell ref="A53:A54"/>
    <mergeCell ref="B53:B54"/>
    <mergeCell ref="E53:E54"/>
    <mergeCell ref="F53:F54"/>
    <mergeCell ref="G53:G54"/>
    <mergeCell ref="H53:H54"/>
    <mergeCell ref="J53:J54"/>
    <mergeCell ref="T59:T60"/>
    <mergeCell ref="A59:A60"/>
    <mergeCell ref="B59:B60"/>
    <mergeCell ref="E59:E60"/>
    <mergeCell ref="F59:F60"/>
    <mergeCell ref="G59:G60"/>
    <mergeCell ref="H59:H60"/>
    <mergeCell ref="P59:P60"/>
    <mergeCell ref="Q59:Q60"/>
    <mergeCell ref="R59:R60"/>
    <mergeCell ref="A56:A57"/>
    <mergeCell ref="B56:B57"/>
    <mergeCell ref="E56:E57"/>
    <mergeCell ref="T47:T48"/>
    <mergeCell ref="U47:U48"/>
    <mergeCell ref="J47:J48"/>
    <mergeCell ref="K47:K48"/>
    <mergeCell ref="L47:L48"/>
    <mergeCell ref="M47:M48"/>
    <mergeCell ref="N47:N48"/>
    <mergeCell ref="O47:O48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A47:A48"/>
    <mergeCell ref="B47:B48"/>
    <mergeCell ref="E47:E48"/>
    <mergeCell ref="F47:F48"/>
    <mergeCell ref="G47:G48"/>
    <mergeCell ref="H47:H48"/>
    <mergeCell ref="S47:S48"/>
    <mergeCell ref="P47:P48"/>
    <mergeCell ref="Q47:Q48"/>
    <mergeCell ref="R47:R48"/>
    <mergeCell ref="J14:J15"/>
    <mergeCell ref="M14:M15"/>
    <mergeCell ref="F32:F33"/>
    <mergeCell ref="G32:G33"/>
    <mergeCell ref="H32:H33"/>
    <mergeCell ref="H23:H24"/>
    <mergeCell ref="F26:F27"/>
    <mergeCell ref="G26:G27"/>
    <mergeCell ref="H26:H27"/>
    <mergeCell ref="F29:F30"/>
    <mergeCell ref="G29:G30"/>
    <mergeCell ref="H29:H30"/>
    <mergeCell ref="U11:U12"/>
    <mergeCell ref="T29:T30"/>
    <mergeCell ref="T32:T33"/>
    <mergeCell ref="U32:U33"/>
    <mergeCell ref="U29:U30"/>
    <mergeCell ref="U26:U27"/>
    <mergeCell ref="U23:U24"/>
    <mergeCell ref="T11:T12"/>
    <mergeCell ref="T14:T15"/>
    <mergeCell ref="T17:T18"/>
    <mergeCell ref="T20:T21"/>
    <mergeCell ref="T23:T24"/>
    <mergeCell ref="T26:T27"/>
    <mergeCell ref="U20:U21"/>
    <mergeCell ref="U17:U18"/>
    <mergeCell ref="U14:U15"/>
    <mergeCell ref="S32:S33"/>
    <mergeCell ref="A32:A33"/>
    <mergeCell ref="B32:B33"/>
    <mergeCell ref="E32:E33"/>
    <mergeCell ref="J32:J33"/>
    <mergeCell ref="N32:N33"/>
    <mergeCell ref="O32:O33"/>
    <mergeCell ref="E11:E12"/>
    <mergeCell ref="J11:J12"/>
    <mergeCell ref="B11:B12"/>
    <mergeCell ref="F11:F12"/>
    <mergeCell ref="G11:G12"/>
    <mergeCell ref="H11:H12"/>
    <mergeCell ref="P11:P12"/>
    <mergeCell ref="S11:S12"/>
    <mergeCell ref="A11:A12"/>
    <mergeCell ref="A14:A15"/>
    <mergeCell ref="B14:B15"/>
    <mergeCell ref="E14:E15"/>
    <mergeCell ref="P14:P15"/>
    <mergeCell ref="S14:S15"/>
    <mergeCell ref="F14:F15"/>
    <mergeCell ref="G14:G15"/>
    <mergeCell ref="H14:H15"/>
    <mergeCell ref="B17:B18"/>
    <mergeCell ref="E17:E18"/>
    <mergeCell ref="J17:J18"/>
    <mergeCell ref="M17:M18"/>
    <mergeCell ref="S17:S18"/>
    <mergeCell ref="A20:A21"/>
    <mergeCell ref="B20:B21"/>
    <mergeCell ref="E20:E21"/>
    <mergeCell ref="J20:J21"/>
    <mergeCell ref="S20:S21"/>
    <mergeCell ref="A17:A18"/>
    <mergeCell ref="F20:F21"/>
    <mergeCell ref="F17:F18"/>
    <mergeCell ref="G17:G18"/>
    <mergeCell ref="H17:H18"/>
    <mergeCell ref="A29:A30"/>
    <mergeCell ref="B29:B30"/>
    <mergeCell ref="E29:E30"/>
    <mergeCell ref="J23:J24"/>
    <mergeCell ref="A26:A27"/>
    <mergeCell ref="B26:B27"/>
    <mergeCell ref="E26:E27"/>
    <mergeCell ref="J29:J30"/>
    <mergeCell ref="J26:J27"/>
    <mergeCell ref="A23:A24"/>
    <mergeCell ref="B23:B24"/>
    <mergeCell ref="E23:E24"/>
    <mergeCell ref="F23:F24"/>
    <mergeCell ref="G23:G24"/>
    <mergeCell ref="K11:K12"/>
    <mergeCell ref="S29:S30"/>
    <mergeCell ref="S26:S27"/>
    <mergeCell ref="O23:O24"/>
    <mergeCell ref="N26:N27"/>
    <mergeCell ref="M29:M30"/>
    <mergeCell ref="Q23:Q24"/>
    <mergeCell ref="R23:R24"/>
    <mergeCell ref="K14:K15"/>
    <mergeCell ref="K17:K18"/>
    <mergeCell ref="K20:K21"/>
    <mergeCell ref="K23:K24"/>
    <mergeCell ref="K26:K27"/>
    <mergeCell ref="S23:S24"/>
    <mergeCell ref="M26:M27"/>
    <mergeCell ref="P26:P27"/>
    <mergeCell ref="M20:M21"/>
    <mergeCell ref="N20:N21"/>
    <mergeCell ref="K29:K30"/>
    <mergeCell ref="R17:R18"/>
    <mergeCell ref="Q20:Q21"/>
    <mergeCell ref="R20:R21"/>
    <mergeCell ref="P17:P18"/>
    <mergeCell ref="M11:M12"/>
    <mergeCell ref="N11:N12"/>
    <mergeCell ref="O11:O12"/>
    <mergeCell ref="N14:N15"/>
    <mergeCell ref="O14:O15"/>
    <mergeCell ref="N17:N18"/>
    <mergeCell ref="O17:O18"/>
    <mergeCell ref="L32:L33"/>
    <mergeCell ref="N23:N24"/>
    <mergeCell ref="P29:P30"/>
    <mergeCell ref="M23:M24"/>
    <mergeCell ref="O26:O27"/>
    <mergeCell ref="N29:N30"/>
    <mergeCell ref="L11:L12"/>
    <mergeCell ref="L14:L15"/>
    <mergeCell ref="L17:L18"/>
    <mergeCell ref="L20:L21"/>
    <mergeCell ref="L23:L24"/>
    <mergeCell ref="L26:L27"/>
    <mergeCell ref="L29:L30"/>
    <mergeCell ref="M32:M33"/>
    <mergeCell ref="P32:P33"/>
    <mergeCell ref="Q32:Q33"/>
    <mergeCell ref="O20:O21"/>
    <mergeCell ref="P20:P21"/>
    <mergeCell ref="P23:P24"/>
    <mergeCell ref="R26:R27"/>
    <mergeCell ref="Q29:Q30"/>
    <mergeCell ref="R29:R30"/>
    <mergeCell ref="Q26:Q27"/>
    <mergeCell ref="F35:F36"/>
    <mergeCell ref="G35:G36"/>
    <mergeCell ref="H35:H36"/>
    <mergeCell ref="R32:R33"/>
    <mergeCell ref="K32:K33"/>
    <mergeCell ref="G20:G21"/>
    <mergeCell ref="H20:H21"/>
    <mergeCell ref="Q11:Q12"/>
    <mergeCell ref="R11:R12"/>
    <mergeCell ref="Q14:Q15"/>
    <mergeCell ref="R14:R15"/>
    <mergeCell ref="Q17:Q18"/>
    <mergeCell ref="O29:O30"/>
    <mergeCell ref="I35:I36"/>
    <mergeCell ref="A38:A39"/>
    <mergeCell ref="B38:B39"/>
    <mergeCell ref="E38:E39"/>
    <mergeCell ref="F38:F39"/>
    <mergeCell ref="G38:G39"/>
    <mergeCell ref="H38:H39"/>
    <mergeCell ref="A35:A36"/>
    <mergeCell ref="B35:B36"/>
    <mergeCell ref="E35:E36"/>
    <mergeCell ref="I37:I38"/>
    <mergeCell ref="I39:I40"/>
    <mergeCell ref="O35:O36"/>
    <mergeCell ref="P35:P36"/>
    <mergeCell ref="Q35:Q36"/>
    <mergeCell ref="R35:R36"/>
    <mergeCell ref="O38:O39"/>
    <mergeCell ref="P38:P39"/>
    <mergeCell ref="A41:A42"/>
    <mergeCell ref="B41:B42"/>
    <mergeCell ref="E41:E42"/>
    <mergeCell ref="F41:F42"/>
    <mergeCell ref="G41:G42"/>
    <mergeCell ref="H41:H42"/>
    <mergeCell ref="A44:A45"/>
    <mergeCell ref="B44:B45"/>
    <mergeCell ref="E44:E45"/>
    <mergeCell ref="F44:F45"/>
    <mergeCell ref="G44:G45"/>
    <mergeCell ref="H44:H45"/>
    <mergeCell ref="I43:I44"/>
    <mergeCell ref="I45:I46"/>
    <mergeCell ref="K44:K45"/>
    <mergeCell ref="I41:I42"/>
    <mergeCell ref="J35:J36"/>
    <mergeCell ref="K35:K36"/>
    <mergeCell ref="L35:L36"/>
    <mergeCell ref="M35:M36"/>
    <mergeCell ref="N35:N36"/>
    <mergeCell ref="J38:J39"/>
    <mergeCell ref="K38:K39"/>
    <mergeCell ref="L38:L39"/>
    <mergeCell ref="M38:M39"/>
    <mergeCell ref="N38:N39"/>
    <mergeCell ref="J44:J45"/>
    <mergeCell ref="L44:L45"/>
    <mergeCell ref="M44:M45"/>
    <mergeCell ref="N44:N45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O44:O45"/>
    <mergeCell ref="P44:P45"/>
    <mergeCell ref="Q44:Q45"/>
    <mergeCell ref="R44:R45"/>
    <mergeCell ref="S35:S36"/>
    <mergeCell ref="S38:S39"/>
    <mergeCell ref="S41:S42"/>
    <mergeCell ref="S44:S45"/>
    <mergeCell ref="Q38:Q39"/>
    <mergeCell ref="R38:R39"/>
    <mergeCell ref="R68:R69"/>
    <mergeCell ref="S68:S69"/>
    <mergeCell ref="N53:N54"/>
    <mergeCell ref="A50:A51"/>
    <mergeCell ref="B50:B51"/>
    <mergeCell ref="E50:E51"/>
    <mergeCell ref="F50:F51"/>
    <mergeCell ref="G50:G51"/>
    <mergeCell ref="H50:H51"/>
    <mergeCell ref="J50:J51"/>
    <mergeCell ref="K50:K51"/>
    <mergeCell ref="L50:L51"/>
    <mergeCell ref="J56:J57"/>
    <mergeCell ref="O53:O54"/>
    <mergeCell ref="K56:K57"/>
    <mergeCell ref="L56:L57"/>
    <mergeCell ref="F56:F57"/>
    <mergeCell ref="G56:G57"/>
    <mergeCell ref="H56:H57"/>
    <mergeCell ref="S62:S63"/>
    <mergeCell ref="J59:J60"/>
    <mergeCell ref="K59:K60"/>
    <mergeCell ref="L59:L60"/>
    <mergeCell ref="M59:M60"/>
    <mergeCell ref="L53:L54"/>
    <mergeCell ref="T65:T66"/>
    <mergeCell ref="U65:U66"/>
    <mergeCell ref="T68:T69"/>
    <mergeCell ref="U68:U69"/>
    <mergeCell ref="T53:T54"/>
    <mergeCell ref="U53:U54"/>
    <mergeCell ref="M56:M57"/>
    <mergeCell ref="N56:N57"/>
    <mergeCell ref="O56:O57"/>
    <mergeCell ref="P56:P57"/>
    <mergeCell ref="Q56:Q57"/>
    <mergeCell ref="R56:R57"/>
    <mergeCell ref="S56:S57"/>
    <mergeCell ref="P53:P54"/>
    <mergeCell ref="Q53:Q54"/>
    <mergeCell ref="R53:R54"/>
    <mergeCell ref="S53:S54"/>
    <mergeCell ref="M53:M54"/>
    <mergeCell ref="U59:U60"/>
    <mergeCell ref="S65:S66"/>
    <mergeCell ref="O68:O69"/>
    <mergeCell ref="P68:P69"/>
    <mergeCell ref="Q68:Q69"/>
  </mergeCells>
  <phoneticPr fontId="0" type="noConversion"/>
  <dataValidations count="1">
    <dataValidation type="list" allowBlank="1" showInputMessage="1" showErrorMessage="1" sqref="E71:E72 E74:E75 E50:E51 E53:E54 E62:E63 E65:E66">
      <formula1>$L$13:$L$17</formula1>
    </dataValidation>
  </dataValidations>
  <pageMargins left="0.7" right="0.7" top="0.78740157499999996" bottom="0.78740157499999996" header="0.3" footer="0.3"/>
  <pageSetup paperSize="9" scale="22" orientation="landscape" horizontalDpi="4294967293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Tabelle2!$B$4:$B$6</xm:f>
          </x14:formula1>
          <xm:sqref>E11:E12 E14:E15 E17:E18 E20:E21 E23:E24 E26:E27 E29:E30 E32:E33 E35:E36 E38:E39 E41:E42 E44:E45 E47:E48 E56:E57 E59:E60 E68:E69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B6" sqref="B6"/>
    </sheetView>
  </sheetViews>
  <sheetFormatPr baseColWidth="10" defaultRowHeight="15" x14ac:dyDescent="0.25"/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 t="s">
        <v>104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 t="s">
        <v>105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 t="s">
        <v>106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 t="s">
        <v>39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Lux</dc:creator>
  <cp:lastModifiedBy>Paul Richter</cp:lastModifiedBy>
  <cp:lastPrinted>2013-09-14T15:52:19Z</cp:lastPrinted>
  <dcterms:created xsi:type="dcterms:W3CDTF">2012-08-03T08:36:34Z</dcterms:created>
  <dcterms:modified xsi:type="dcterms:W3CDTF">2014-09-20T21:01:03Z</dcterms:modified>
</cp:coreProperties>
</file>