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rgebnis 2.TTM" sheetId="1" r:id="rId1"/>
    <sheet name="Starterliste" sheetId="2" r:id="rId2"/>
  </sheets>
  <definedNames>
    <definedName name="Excel_BuiltIn_Print_Titles" localSheetId="0">'Ergebnis 2.TTM'!$2:$6</definedName>
    <definedName name="Excel_BuiltIn_Print_Titles" localSheetId="1">'Starterliste'!$2:$6</definedName>
  </definedNames>
  <calcPr fullCalcOnLoad="1"/>
</workbook>
</file>

<file path=xl/sharedStrings.xml><?xml version="1.0" encoding="utf-8"?>
<sst xmlns="http://schemas.openxmlformats.org/spreadsheetml/2006/main" count="68" uniqueCount="38">
  <si>
    <t>2. Thayatalman Zeitfahren – Ergebnisliste</t>
  </si>
  <si>
    <t>Drosendorf a.d. Thaya – Freitag, 03.08.2018</t>
  </si>
  <si>
    <t>17,1 km – 160 Hm</t>
  </si>
  <si>
    <t>Rng</t>
  </si>
  <si>
    <t>Name</t>
  </si>
  <si>
    <t>JG</t>
  </si>
  <si>
    <t>Startzeit</t>
  </si>
  <si>
    <t>Zielzeit</t>
  </si>
  <si>
    <t>Zeit</t>
  </si>
  <si>
    <t>AK</t>
  </si>
  <si>
    <t>AK Rng</t>
  </si>
  <si>
    <t>Schnitt</t>
  </si>
  <si>
    <t>Harald Becker</t>
  </si>
  <si>
    <t>M30</t>
  </si>
  <si>
    <t>Martin Beranek</t>
  </si>
  <si>
    <t>M40</t>
  </si>
  <si>
    <t>Jürgen Haiderer</t>
  </si>
  <si>
    <t>Jürgen Grubek</t>
  </si>
  <si>
    <t>Paul Richter</t>
  </si>
  <si>
    <t>M50</t>
  </si>
  <si>
    <t>Christian Kraus</t>
  </si>
  <si>
    <t>Bernd Höfinger</t>
  </si>
  <si>
    <t>Alexander Heili</t>
  </si>
  <si>
    <t>Norbert Hochrainer</t>
  </si>
  <si>
    <t>Alois Amsüß</t>
  </si>
  <si>
    <t>Harald Kaufmann</t>
  </si>
  <si>
    <t>Fraunz Heily</t>
  </si>
  <si>
    <t>Nadezda Polakova</t>
  </si>
  <si>
    <t>W40</t>
  </si>
  <si>
    <t>Michael Kaufmann</t>
  </si>
  <si>
    <t>Bernd Mayr</t>
  </si>
  <si>
    <t>M60</t>
  </si>
  <si>
    <t>Zeitnehmung: Sandra, Herbert und Sophie</t>
  </si>
  <si>
    <t>4.8.2018 / WadlJürgen &amp; Paolo</t>
  </si>
  <si>
    <t>© www.free-eagle.at</t>
  </si>
  <si>
    <t>2. Thayatalman Zeitfahren – Starterliste</t>
  </si>
  <si>
    <t>Rang</t>
  </si>
  <si>
    <t>3.8.2018 / Paolo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</si>
</sst>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HH:MM:SS"/>
    <numFmt numFmtId="166" formatCode="MM:SS.00"/>
    <numFmt numFmtId="167" formatCode="#,##0.0"/>
  </numFmts>
  <fonts count="12">
    <font>
      <sz val="10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b/>
      <i/>
      <sz val="18"/>
      <name val="Arial"/>
      <family val="2"/>
    </font>
    <font>
      <b/>
      <sz val="12"/>
      <name val="Arial"/>
      <family val="2"/>
    </font>
    <font>
      <b/>
      <sz val="12"/>
      <color indexed="55"/>
      <name val="Arial"/>
      <family val="2"/>
    </font>
    <font>
      <sz val="12"/>
      <color indexed="55"/>
      <name val="Arial"/>
      <family val="2"/>
    </font>
    <font>
      <sz val="12"/>
      <color indexed="16"/>
      <name val="Arial"/>
      <family val="2"/>
    </font>
    <font>
      <sz val="12"/>
      <color indexed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 horizontal="center"/>
    </xf>
    <xf numFmtId="164" fontId="5" fillId="0" borderId="0" xfId="0" applyFont="1" applyAlignment="1">
      <alignment/>
    </xf>
    <xf numFmtId="164" fontId="6" fillId="0" borderId="0" xfId="0" applyFont="1" applyAlignment="1">
      <alignment horizontal="center"/>
    </xf>
    <xf numFmtId="164" fontId="7" fillId="0" borderId="0" xfId="0" applyFont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4" fontId="7" fillId="0" borderId="1" xfId="0" applyFont="1" applyBorder="1" applyAlignment="1">
      <alignment horizontal="center"/>
    </xf>
    <xf numFmtId="164" fontId="7" fillId="0" borderId="2" xfId="0" applyFont="1" applyBorder="1" applyAlignment="1">
      <alignment/>
    </xf>
    <xf numFmtId="164" fontId="7" fillId="0" borderId="2" xfId="0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4" fontId="7" fillId="0" borderId="3" xfId="0" applyFont="1" applyFill="1" applyBorder="1" applyAlignment="1">
      <alignment horizontal="center"/>
    </xf>
    <xf numFmtId="164" fontId="7" fillId="0" borderId="4" xfId="0" applyFont="1" applyFill="1" applyBorder="1" applyAlignment="1">
      <alignment horizontal="center"/>
    </xf>
    <xf numFmtId="164" fontId="1" fillId="0" borderId="4" xfId="0" applyFont="1" applyBorder="1" applyAlignment="1">
      <alignment horizontal="center"/>
    </xf>
    <xf numFmtId="164" fontId="1" fillId="0" borderId="3" xfId="0" applyFont="1" applyFill="1" applyBorder="1" applyAlignment="1">
      <alignment/>
    </xf>
    <xf numFmtId="164" fontId="1" fillId="0" borderId="3" xfId="0" applyFont="1" applyFill="1" applyBorder="1" applyAlignment="1">
      <alignment horizontal="center"/>
    </xf>
    <xf numFmtId="165" fontId="9" fillId="0" borderId="4" xfId="0" applyNumberFormat="1" applyFont="1" applyBorder="1" applyAlignment="1">
      <alignment horizontal="center"/>
    </xf>
    <xf numFmtId="166" fontId="9" fillId="0" borderId="4" xfId="0" applyNumberFormat="1" applyFont="1" applyBorder="1" applyAlignment="1">
      <alignment horizontal="center"/>
    </xf>
    <xf numFmtId="166" fontId="1" fillId="0" borderId="4" xfId="0" applyNumberFormat="1" applyFont="1" applyBorder="1" applyAlignment="1">
      <alignment horizontal="center"/>
    </xf>
    <xf numFmtId="164" fontId="1" fillId="0" borderId="4" xfId="0" applyFont="1" applyFill="1" applyBorder="1" applyAlignment="1">
      <alignment horizontal="center"/>
    </xf>
    <xf numFmtId="164" fontId="10" fillId="0" borderId="0" xfId="0" applyFont="1" applyAlignment="1">
      <alignment/>
    </xf>
    <xf numFmtId="164" fontId="1" fillId="0" borderId="5" xfId="0" applyFont="1" applyFill="1" applyBorder="1" applyAlignment="1">
      <alignment/>
    </xf>
    <xf numFmtId="164" fontId="1" fillId="0" borderId="5" xfId="0" applyFont="1" applyFill="1" applyBorder="1" applyAlignment="1">
      <alignment horizontal="center"/>
    </xf>
    <xf numFmtId="165" fontId="9" fillId="0" borderId="6" xfId="0" applyNumberFormat="1" applyFont="1" applyBorder="1" applyAlignment="1">
      <alignment horizontal="center"/>
    </xf>
    <xf numFmtId="164" fontId="11" fillId="0" borderId="0" xfId="0" applyFont="1" applyAlignment="1">
      <alignment/>
    </xf>
    <xf numFmtId="165" fontId="1" fillId="0" borderId="4" xfId="0" applyNumberFormat="1" applyFont="1" applyBorder="1" applyAlignment="1">
      <alignment horizontal="center"/>
    </xf>
    <xf numFmtId="167" fontId="1" fillId="0" borderId="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ree-eagle.at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ree-eagle.at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A1" sqref="A1"/>
    </sheetView>
  </sheetViews>
  <sheetFormatPr defaultColWidth="10.28125" defaultRowHeight="12.75"/>
  <cols>
    <col min="1" max="1" width="7.28125" style="1" customWidth="1"/>
    <col min="2" max="2" width="20.421875" style="1" customWidth="1"/>
    <col min="3" max="3" width="7.8515625" style="1" customWidth="1"/>
    <col min="4" max="4" width="12.421875" style="1" customWidth="1"/>
    <col min="5" max="5" width="13.421875" style="1" customWidth="1"/>
    <col min="6" max="6" width="11.7109375" style="1" customWidth="1"/>
    <col min="7" max="9" width="9.00390625" style="1" customWidth="1"/>
    <col min="10" max="11" width="11.28125" style="2" customWidth="1"/>
    <col min="12" max="16384" width="11.28125" style="1" customWidth="1"/>
  </cols>
  <sheetData>
    <row r="1" spans="2:11" s="3" customFormat="1" ht="12.75" customHeight="1">
      <c r="B1"/>
      <c r="C1"/>
      <c r="D1" s="4"/>
      <c r="H1" s="4"/>
      <c r="I1" s="4"/>
      <c r="J1" s="5"/>
      <c r="K1" s="5"/>
    </row>
    <row r="2" spans="2:11" s="3" customFormat="1" ht="24" customHeight="1">
      <c r="B2"/>
      <c r="C2"/>
      <c r="D2" s="6" t="s">
        <v>0</v>
      </c>
      <c r="H2" s="4"/>
      <c r="I2" s="4"/>
      <c r="J2" s="5"/>
      <c r="K2" s="5"/>
    </row>
    <row r="3" spans="2:4" ht="21" customHeight="1">
      <c r="B3"/>
      <c r="C3"/>
      <c r="D3" s="7" t="s">
        <v>1</v>
      </c>
    </row>
    <row r="4" spans="2:4" ht="21" customHeight="1">
      <c r="B4"/>
      <c r="C4"/>
      <c r="D4" s="8" t="s">
        <v>2</v>
      </c>
    </row>
    <row r="5" spans="2:3" ht="21" customHeight="1">
      <c r="B5"/>
      <c r="C5" s="8"/>
    </row>
    <row r="6" spans="1:9" ht="30.75" customHeight="1">
      <c r="A6" s="9" t="s">
        <v>3</v>
      </c>
      <c r="B6" s="10" t="s">
        <v>4</v>
      </c>
      <c r="C6" s="11" t="s">
        <v>5</v>
      </c>
      <c r="D6" s="12" t="s">
        <v>6</v>
      </c>
      <c r="E6" s="12" t="s">
        <v>7</v>
      </c>
      <c r="F6" s="9" t="s">
        <v>8</v>
      </c>
      <c r="G6" s="13" t="s">
        <v>9</v>
      </c>
      <c r="H6" s="14" t="s">
        <v>10</v>
      </c>
      <c r="I6" s="14" t="s">
        <v>11</v>
      </c>
    </row>
    <row r="7" spans="1:12" ht="18.75" customHeight="1">
      <c r="A7" s="15">
        <v>1</v>
      </c>
      <c r="B7" s="16" t="s">
        <v>12</v>
      </c>
      <c r="C7" s="17">
        <v>1981</v>
      </c>
      <c r="D7" s="18">
        <v>0.009722222222222222</v>
      </c>
      <c r="E7" s="19">
        <v>0.026558449074074075</v>
      </c>
      <c r="F7" s="20">
        <f aca="true" t="shared" si="0" ref="F7:F21">E7-D7</f>
        <v>0.016836226851851852</v>
      </c>
      <c r="G7" s="20" t="s">
        <v>13</v>
      </c>
      <c r="H7" s="21">
        <v>1</v>
      </c>
      <c r="I7" s="15">
        <f aca="true" t="shared" si="1" ref="I7:I21">ROUND(17.1/K7,1)</f>
        <v>42.3</v>
      </c>
      <c r="J7" s="2">
        <f aca="true" t="shared" si="2" ref="J7:J21">F7/60*24*60*60</f>
        <v>24.24416666666667</v>
      </c>
      <c r="K7" s="2">
        <f aca="true" t="shared" si="3" ref="K7:K21">J7/60</f>
        <v>0.4040694444444445</v>
      </c>
      <c r="L7" s="22"/>
    </row>
    <row r="8" spans="1:11" ht="18.75" customHeight="1">
      <c r="A8" s="15">
        <v>2</v>
      </c>
      <c r="B8" s="16" t="s">
        <v>14</v>
      </c>
      <c r="C8" s="17">
        <v>1974</v>
      </c>
      <c r="D8" s="18">
        <v>0.001388888888888889</v>
      </c>
      <c r="E8" s="19">
        <v>0.01906724537037037</v>
      </c>
      <c r="F8" s="20">
        <f t="shared" si="0"/>
        <v>0.017678356481481482</v>
      </c>
      <c r="G8" s="20" t="s">
        <v>15</v>
      </c>
      <c r="H8" s="21">
        <v>1</v>
      </c>
      <c r="I8" s="15">
        <f t="shared" si="1"/>
        <v>40.3</v>
      </c>
      <c r="J8" s="2">
        <f t="shared" si="2"/>
        <v>25.456833333333336</v>
      </c>
      <c r="K8" s="2">
        <f t="shared" si="3"/>
        <v>0.4242805555555556</v>
      </c>
    </row>
    <row r="9" spans="1:11" ht="18.75" customHeight="1">
      <c r="A9" s="15">
        <v>3</v>
      </c>
      <c r="B9" s="16" t="s">
        <v>16</v>
      </c>
      <c r="C9" s="17">
        <v>1975</v>
      </c>
      <c r="D9" s="18">
        <v>0.008333333333333333</v>
      </c>
      <c r="E9" s="19">
        <v>0.026551388888888888</v>
      </c>
      <c r="F9" s="20">
        <f t="shared" si="0"/>
        <v>0.018218055555555557</v>
      </c>
      <c r="G9" s="20" t="s">
        <v>15</v>
      </c>
      <c r="H9" s="21">
        <v>2</v>
      </c>
      <c r="I9" s="15">
        <f t="shared" si="1"/>
        <v>39.1</v>
      </c>
      <c r="J9" s="2">
        <f t="shared" si="2"/>
        <v>26.234</v>
      </c>
      <c r="K9" s="2">
        <f t="shared" si="3"/>
        <v>0.43723333333333336</v>
      </c>
    </row>
    <row r="10" spans="1:11" ht="18.75" customHeight="1">
      <c r="A10" s="15">
        <v>4</v>
      </c>
      <c r="B10" s="16" t="s">
        <v>17</v>
      </c>
      <c r="C10" s="17">
        <v>1980</v>
      </c>
      <c r="D10" s="18">
        <v>0.009027777777777777</v>
      </c>
      <c r="E10" s="19">
        <v>0.027950694444444445</v>
      </c>
      <c r="F10" s="20">
        <f t="shared" si="0"/>
        <v>0.018922916666666668</v>
      </c>
      <c r="G10" s="20" t="s">
        <v>13</v>
      </c>
      <c r="H10" s="21">
        <v>2</v>
      </c>
      <c r="I10" s="15">
        <f t="shared" si="1"/>
        <v>37.7</v>
      </c>
      <c r="J10" s="2">
        <f t="shared" si="2"/>
        <v>27.249</v>
      </c>
      <c r="K10" s="2">
        <f t="shared" si="3"/>
        <v>0.45415</v>
      </c>
    </row>
    <row r="11" spans="1:11" ht="18.75" customHeight="1">
      <c r="A11" s="15">
        <v>5</v>
      </c>
      <c r="B11" s="16" t="s">
        <v>18</v>
      </c>
      <c r="C11" s="17">
        <v>1965</v>
      </c>
      <c r="D11" s="18">
        <v>0.007638888888888889</v>
      </c>
      <c r="E11" s="19">
        <v>0.027570949074074074</v>
      </c>
      <c r="F11" s="20">
        <f t="shared" si="0"/>
        <v>0.019932060185185185</v>
      </c>
      <c r="G11" s="20" t="s">
        <v>19</v>
      </c>
      <c r="H11" s="21">
        <v>1</v>
      </c>
      <c r="I11" s="15">
        <f t="shared" si="1"/>
        <v>35.7</v>
      </c>
      <c r="J11" s="2">
        <f t="shared" si="2"/>
        <v>28.702166666666663</v>
      </c>
      <c r="K11" s="2">
        <f t="shared" si="3"/>
        <v>0.4783694444444444</v>
      </c>
    </row>
    <row r="12" spans="1:11" ht="18.75" customHeight="1">
      <c r="A12" s="15">
        <v>6</v>
      </c>
      <c r="B12" s="16" t="s">
        <v>20</v>
      </c>
      <c r="C12" s="17">
        <v>1971</v>
      </c>
      <c r="D12" s="18">
        <v>0.00625</v>
      </c>
      <c r="E12" s="19">
        <v>0.026247453703703707</v>
      </c>
      <c r="F12" s="20">
        <f t="shared" si="0"/>
        <v>0.019997453703703705</v>
      </c>
      <c r="G12" s="20" t="s">
        <v>15</v>
      </c>
      <c r="H12" s="21">
        <v>3</v>
      </c>
      <c r="I12" s="15">
        <f t="shared" si="1"/>
        <v>35.6</v>
      </c>
      <c r="J12" s="2">
        <f t="shared" si="2"/>
        <v>28.796333333333337</v>
      </c>
      <c r="K12" s="2">
        <f t="shared" si="3"/>
        <v>0.47993888888888897</v>
      </c>
    </row>
    <row r="13" spans="1:11" ht="18.75" customHeight="1">
      <c r="A13" s="15">
        <v>7</v>
      </c>
      <c r="B13" s="16" t="s">
        <v>21</v>
      </c>
      <c r="C13" s="17">
        <v>1979</v>
      </c>
      <c r="D13" s="18">
        <v>0.002777777777777778</v>
      </c>
      <c r="E13" s="19">
        <v>0.022914814814814815</v>
      </c>
      <c r="F13" s="20">
        <f t="shared" si="0"/>
        <v>0.020137037037037037</v>
      </c>
      <c r="G13" s="20" t="s">
        <v>13</v>
      </c>
      <c r="H13" s="21">
        <v>3</v>
      </c>
      <c r="I13" s="15">
        <f t="shared" si="1"/>
        <v>35.4</v>
      </c>
      <c r="J13" s="2">
        <f t="shared" si="2"/>
        <v>28.997333333333334</v>
      </c>
      <c r="K13" s="2">
        <f t="shared" si="3"/>
        <v>0.4832888888888889</v>
      </c>
    </row>
    <row r="14" spans="1:11" ht="18.75" customHeight="1">
      <c r="A14" s="15">
        <v>8</v>
      </c>
      <c r="B14" s="16" t="s">
        <v>22</v>
      </c>
      <c r="C14" s="17">
        <v>1973</v>
      </c>
      <c r="D14" s="18">
        <v>0.004166666666666667</v>
      </c>
      <c r="E14" s="19">
        <v>0.02430462962962963</v>
      </c>
      <c r="F14" s="20">
        <f t="shared" si="0"/>
        <v>0.020137962962962965</v>
      </c>
      <c r="G14" s="20" t="s">
        <v>15</v>
      </c>
      <c r="H14" s="21">
        <v>4</v>
      </c>
      <c r="I14" s="15">
        <f t="shared" si="1"/>
        <v>35.4</v>
      </c>
      <c r="J14" s="2">
        <f t="shared" si="2"/>
        <v>28.99866666666667</v>
      </c>
      <c r="K14" s="2">
        <f t="shared" si="3"/>
        <v>0.48331111111111114</v>
      </c>
    </row>
    <row r="15" spans="1:11" ht="18.75" customHeight="1">
      <c r="A15" s="15">
        <v>9</v>
      </c>
      <c r="B15" s="16" t="s">
        <v>23</v>
      </c>
      <c r="C15" s="17">
        <v>1969</v>
      </c>
      <c r="D15" s="18">
        <v>0.003472222222222222</v>
      </c>
      <c r="E15" s="19">
        <v>0.02405162037037037</v>
      </c>
      <c r="F15" s="20">
        <f t="shared" si="0"/>
        <v>0.020579398148148145</v>
      </c>
      <c r="G15" s="20" t="s">
        <v>19</v>
      </c>
      <c r="H15" s="21">
        <v>2</v>
      </c>
      <c r="I15" s="15">
        <f t="shared" si="1"/>
        <v>34.6</v>
      </c>
      <c r="J15" s="2">
        <f t="shared" si="2"/>
        <v>29.63433333333333</v>
      </c>
      <c r="K15" s="2">
        <f t="shared" si="3"/>
        <v>0.4939055555555555</v>
      </c>
    </row>
    <row r="16" spans="1:11" ht="18.75" customHeight="1">
      <c r="A16" s="15">
        <v>10</v>
      </c>
      <c r="B16" s="23" t="s">
        <v>24</v>
      </c>
      <c r="C16" s="24"/>
      <c r="D16" s="25">
        <v>0.005555555555555556</v>
      </c>
      <c r="E16" s="19">
        <v>0.02635960648148148</v>
      </c>
      <c r="F16" s="20">
        <f t="shared" si="0"/>
        <v>0.020804050925925924</v>
      </c>
      <c r="G16" s="20" t="s">
        <v>19</v>
      </c>
      <c r="H16" s="21">
        <v>3</v>
      </c>
      <c r="I16" s="15">
        <f t="shared" si="1"/>
        <v>34.2</v>
      </c>
      <c r="J16" s="2">
        <f t="shared" si="2"/>
        <v>29.95783333333333</v>
      </c>
      <c r="K16" s="2">
        <f t="shared" si="3"/>
        <v>0.49929722222222217</v>
      </c>
    </row>
    <row r="17" spans="1:11" ht="18.75" customHeight="1">
      <c r="A17" s="15">
        <v>11</v>
      </c>
      <c r="B17" s="16" t="s">
        <v>25</v>
      </c>
      <c r="C17" s="17">
        <v>1971</v>
      </c>
      <c r="D17" s="18">
        <v>0.004861111111111111</v>
      </c>
      <c r="E17" s="19">
        <v>0.025847337962962964</v>
      </c>
      <c r="F17" s="20">
        <f t="shared" si="0"/>
        <v>0.020986226851851853</v>
      </c>
      <c r="G17" s="20" t="s">
        <v>15</v>
      </c>
      <c r="H17" s="21">
        <v>5</v>
      </c>
      <c r="I17" s="15">
        <f t="shared" si="1"/>
        <v>34</v>
      </c>
      <c r="J17" s="2">
        <f t="shared" si="2"/>
        <v>30.220166666666664</v>
      </c>
      <c r="K17" s="2">
        <f t="shared" si="3"/>
        <v>0.5036694444444444</v>
      </c>
    </row>
    <row r="18" spans="1:11" ht="18.75" customHeight="1">
      <c r="A18" s="15">
        <v>12</v>
      </c>
      <c r="B18" s="16" t="s">
        <v>26</v>
      </c>
      <c r="C18" s="17">
        <v>1966</v>
      </c>
      <c r="D18" s="18">
        <v>0.006944444444444444</v>
      </c>
      <c r="E18" s="19">
        <v>0.02802013888888889</v>
      </c>
      <c r="F18" s="20">
        <f t="shared" si="0"/>
        <v>0.021075694444444446</v>
      </c>
      <c r="G18" s="20" t="s">
        <v>19</v>
      </c>
      <c r="H18" s="21">
        <v>4</v>
      </c>
      <c r="I18" s="15">
        <f t="shared" si="1"/>
        <v>33.8</v>
      </c>
      <c r="J18" s="2">
        <f t="shared" si="2"/>
        <v>30.349</v>
      </c>
      <c r="K18" s="2">
        <f t="shared" si="3"/>
        <v>0.5058166666666667</v>
      </c>
    </row>
    <row r="19" spans="1:11" ht="18.75" customHeight="1">
      <c r="A19" s="15">
        <v>13</v>
      </c>
      <c r="B19" s="16" t="s">
        <v>27</v>
      </c>
      <c r="C19" s="17">
        <v>1978</v>
      </c>
      <c r="D19" s="18">
        <v>0</v>
      </c>
      <c r="E19" s="19">
        <v>0.021494560185185186</v>
      </c>
      <c r="F19" s="20">
        <f t="shared" si="0"/>
        <v>0.021494560185185186</v>
      </c>
      <c r="G19" s="20" t="s">
        <v>28</v>
      </c>
      <c r="H19" s="21">
        <v>1</v>
      </c>
      <c r="I19" s="15">
        <f t="shared" si="1"/>
        <v>33.1</v>
      </c>
      <c r="J19" s="2">
        <f t="shared" si="2"/>
        <v>30.952166666666663</v>
      </c>
      <c r="K19" s="2">
        <f t="shared" si="3"/>
        <v>0.5158694444444444</v>
      </c>
    </row>
    <row r="20" spans="1:11" ht="18.75" customHeight="1">
      <c r="A20" s="15">
        <v>14</v>
      </c>
      <c r="B20" s="16" t="s">
        <v>29</v>
      </c>
      <c r="C20" s="17">
        <v>1970</v>
      </c>
      <c r="D20" s="18">
        <v>0.0020833333333333333</v>
      </c>
      <c r="E20" s="19">
        <v>0.023760069444444445</v>
      </c>
      <c r="F20" s="20">
        <f t="shared" si="0"/>
        <v>0.021676736111111112</v>
      </c>
      <c r="G20" s="20" t="s">
        <v>15</v>
      </c>
      <c r="H20" s="21">
        <v>7</v>
      </c>
      <c r="I20" s="15">
        <f t="shared" si="1"/>
        <v>32.9</v>
      </c>
      <c r="J20" s="2">
        <f t="shared" si="2"/>
        <v>31.2145</v>
      </c>
      <c r="K20" s="2">
        <f t="shared" si="3"/>
        <v>0.5202416666666667</v>
      </c>
    </row>
    <row r="21" spans="1:11" ht="18.75" customHeight="1">
      <c r="A21" s="15">
        <v>15</v>
      </c>
      <c r="B21" s="16" t="s">
        <v>30</v>
      </c>
      <c r="C21" s="17">
        <v>1954</v>
      </c>
      <c r="D21" s="18">
        <v>0.0006944444444444445</v>
      </c>
      <c r="E21" s="19">
        <v>0.027348379629629632</v>
      </c>
      <c r="F21" s="20">
        <f t="shared" si="0"/>
        <v>0.026653935185185187</v>
      </c>
      <c r="G21" s="20" t="s">
        <v>31</v>
      </c>
      <c r="H21" s="21">
        <v>1</v>
      </c>
      <c r="I21" s="15">
        <f t="shared" si="1"/>
        <v>26.7</v>
      </c>
      <c r="J21" s="2">
        <f t="shared" si="2"/>
        <v>38.38166666666667</v>
      </c>
      <c r="K21" s="2">
        <f t="shared" si="3"/>
        <v>0.6396944444444445</v>
      </c>
    </row>
    <row r="22" ht="17.25" customHeight="1"/>
    <row r="23" ht="17.25" customHeight="1">
      <c r="A23" s="1" t="s">
        <v>32</v>
      </c>
    </row>
    <row r="24" ht="17.25" customHeight="1"/>
    <row r="25" ht="17.25" customHeight="1">
      <c r="A25" s="1" t="s">
        <v>33</v>
      </c>
    </row>
    <row r="26" ht="17.25" customHeight="1">
      <c r="A26" s="26" t="s">
        <v>34</v>
      </c>
    </row>
  </sheetData>
  <sheetProtection selectLockedCells="1" selectUnlockedCells="1"/>
  <hyperlinks>
    <hyperlink ref="A26" r:id="rId1" display="© www.free-eagle.at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A11" sqref="A11"/>
    </sheetView>
  </sheetViews>
  <sheetFormatPr defaultColWidth="10.28125" defaultRowHeight="12.75"/>
  <cols>
    <col min="1" max="1" width="7.28125" style="1" customWidth="1"/>
    <col min="2" max="2" width="20.421875" style="1" customWidth="1"/>
    <col min="3" max="3" width="7.8515625" style="1" customWidth="1"/>
    <col min="4" max="5" width="10.00390625" style="1" customWidth="1"/>
    <col min="6" max="6" width="11.7109375" style="1" customWidth="1"/>
    <col min="7" max="7" width="7.7109375" style="1" customWidth="1"/>
    <col min="8" max="9" width="9.00390625" style="1" customWidth="1"/>
    <col min="10" max="11" width="11.28125" style="2" customWidth="1"/>
    <col min="12" max="16384" width="11.28125" style="1" customWidth="1"/>
  </cols>
  <sheetData>
    <row r="1" spans="2:11" s="3" customFormat="1" ht="12.75" customHeight="1">
      <c r="B1"/>
      <c r="C1"/>
      <c r="D1" s="4"/>
      <c r="H1" s="4"/>
      <c r="I1" s="4"/>
      <c r="J1" s="5"/>
      <c r="K1" s="5"/>
    </row>
    <row r="2" spans="2:11" s="3" customFormat="1" ht="24" customHeight="1">
      <c r="B2"/>
      <c r="C2"/>
      <c r="D2" s="6" t="s">
        <v>35</v>
      </c>
      <c r="H2" s="4"/>
      <c r="I2" s="4"/>
      <c r="J2" s="5"/>
      <c r="K2" s="5"/>
    </row>
    <row r="3" spans="2:4" ht="21" customHeight="1">
      <c r="B3"/>
      <c r="C3"/>
      <c r="D3" s="7" t="s">
        <v>1</v>
      </c>
    </row>
    <row r="4" spans="2:4" ht="21" customHeight="1">
      <c r="B4"/>
      <c r="C4"/>
      <c r="D4" s="8" t="s">
        <v>2</v>
      </c>
    </row>
    <row r="5" spans="2:3" ht="21" customHeight="1">
      <c r="B5"/>
      <c r="C5" s="8"/>
    </row>
    <row r="6" spans="1:9" ht="30.75" customHeight="1">
      <c r="A6" s="9" t="s">
        <v>36</v>
      </c>
      <c r="B6" s="10" t="s">
        <v>4</v>
      </c>
      <c r="C6" s="11" t="s">
        <v>5</v>
      </c>
      <c r="D6" s="12"/>
      <c r="E6" s="12"/>
      <c r="F6" s="9"/>
      <c r="G6" s="13"/>
      <c r="H6" s="14"/>
      <c r="I6" s="14"/>
    </row>
    <row r="7" spans="1:11" ht="17.25" customHeight="1">
      <c r="A7" s="15">
        <v>1</v>
      </c>
      <c r="B7" s="16" t="s">
        <v>27</v>
      </c>
      <c r="C7" s="17">
        <v>1978</v>
      </c>
      <c r="D7" s="18"/>
      <c r="E7" s="18"/>
      <c r="F7" s="27"/>
      <c r="G7" s="17"/>
      <c r="H7" s="21"/>
      <c r="I7" s="28"/>
      <c r="J7" s="2">
        <f>F7/60*24*60*60</f>
        <v>0</v>
      </c>
      <c r="K7" s="2">
        <f>J7/60</f>
        <v>0</v>
      </c>
    </row>
    <row r="8" spans="1:9" ht="17.25" customHeight="1">
      <c r="A8" s="15">
        <v>2</v>
      </c>
      <c r="B8" s="16" t="s">
        <v>30</v>
      </c>
      <c r="C8" s="17">
        <v>1954</v>
      </c>
      <c r="D8" s="18"/>
      <c r="E8" s="18"/>
      <c r="F8" s="27"/>
      <c r="G8" s="17"/>
      <c r="H8" s="21"/>
      <c r="I8" s="28"/>
    </row>
    <row r="9" spans="1:9" ht="17.25" customHeight="1">
      <c r="A9" s="15">
        <v>3</v>
      </c>
      <c r="B9" s="16" t="s">
        <v>14</v>
      </c>
      <c r="C9" s="17">
        <v>1974</v>
      </c>
      <c r="D9" s="18"/>
      <c r="E9" s="18"/>
      <c r="F9" s="27"/>
      <c r="G9" s="17"/>
      <c r="H9" s="21"/>
      <c r="I9" s="28"/>
    </row>
    <row r="10" spans="1:9" ht="17.25" customHeight="1">
      <c r="A10" s="15">
        <v>4</v>
      </c>
      <c r="B10" s="16" t="s">
        <v>29</v>
      </c>
      <c r="C10" s="17">
        <v>1970</v>
      </c>
      <c r="D10" s="18"/>
      <c r="E10" s="18"/>
      <c r="F10" s="27"/>
      <c r="G10" s="17"/>
      <c r="H10" s="21"/>
      <c r="I10" s="28"/>
    </row>
    <row r="11" spans="1:9" ht="17.25" customHeight="1">
      <c r="A11" s="15">
        <v>5</v>
      </c>
      <c r="B11" s="16" t="s">
        <v>21</v>
      </c>
      <c r="C11" s="17">
        <v>1979</v>
      </c>
      <c r="D11" s="18"/>
      <c r="E11" s="18"/>
      <c r="F11" s="27"/>
      <c r="G11" s="17"/>
      <c r="H11" s="21"/>
      <c r="I11" s="28"/>
    </row>
    <row r="12" spans="1:9" ht="17.25" customHeight="1">
      <c r="A12" s="15">
        <v>6</v>
      </c>
      <c r="B12" s="16" t="s">
        <v>23</v>
      </c>
      <c r="C12" s="17">
        <v>1969</v>
      </c>
      <c r="D12" s="18"/>
      <c r="E12" s="18"/>
      <c r="F12" s="27"/>
      <c r="G12" s="17"/>
      <c r="H12" s="21"/>
      <c r="I12" s="28"/>
    </row>
    <row r="13" spans="1:9" ht="17.25" customHeight="1">
      <c r="A13" s="15">
        <v>7</v>
      </c>
      <c r="B13" s="16" t="s">
        <v>22</v>
      </c>
      <c r="C13" s="17">
        <v>1973</v>
      </c>
      <c r="D13" s="18"/>
      <c r="E13" s="18"/>
      <c r="F13" s="27"/>
      <c r="G13" s="17"/>
      <c r="H13" s="21"/>
      <c r="I13" s="28"/>
    </row>
    <row r="14" spans="1:11" ht="17.25" customHeight="1">
      <c r="A14" s="15">
        <v>8</v>
      </c>
      <c r="B14" s="16" t="s">
        <v>25</v>
      </c>
      <c r="C14" s="17">
        <v>1971</v>
      </c>
      <c r="D14" s="18"/>
      <c r="E14" s="18"/>
      <c r="F14" s="27"/>
      <c r="G14" s="17"/>
      <c r="H14" s="21"/>
      <c r="I14" s="28"/>
      <c r="J14" s="2">
        <f aca="true" t="shared" si="0" ref="J14:J21">F14/60*24*60*60</f>
        <v>0</v>
      </c>
      <c r="K14" s="2">
        <f aca="true" t="shared" si="1" ref="K14:K21">J14/60</f>
        <v>0</v>
      </c>
    </row>
    <row r="15" spans="1:11" ht="17.25" customHeight="1">
      <c r="A15" s="15">
        <v>9</v>
      </c>
      <c r="B15" s="23" t="s">
        <v>24</v>
      </c>
      <c r="C15" s="24">
        <v>1974</v>
      </c>
      <c r="D15" s="25"/>
      <c r="E15" s="25"/>
      <c r="F15" s="27"/>
      <c r="G15" s="17"/>
      <c r="H15" s="21"/>
      <c r="I15" s="28"/>
      <c r="J15" s="2">
        <f t="shared" si="0"/>
        <v>0</v>
      </c>
      <c r="K15" s="2">
        <f t="shared" si="1"/>
        <v>0</v>
      </c>
    </row>
    <row r="16" spans="1:11" ht="17.25" customHeight="1">
      <c r="A16" s="15">
        <v>10</v>
      </c>
      <c r="B16" s="16" t="s">
        <v>20</v>
      </c>
      <c r="C16" s="17">
        <v>1971</v>
      </c>
      <c r="D16" s="18"/>
      <c r="E16" s="18"/>
      <c r="F16" s="27"/>
      <c r="G16" s="17"/>
      <c r="H16" s="21"/>
      <c r="I16" s="28"/>
      <c r="J16" s="2">
        <f t="shared" si="0"/>
        <v>0</v>
      </c>
      <c r="K16" s="2">
        <f t="shared" si="1"/>
        <v>0</v>
      </c>
    </row>
    <row r="17" spans="1:11" ht="17.25" customHeight="1">
      <c r="A17" s="15">
        <v>11</v>
      </c>
      <c r="B17" s="16" t="s">
        <v>26</v>
      </c>
      <c r="C17" s="17">
        <v>1966</v>
      </c>
      <c r="D17" s="18"/>
      <c r="E17" s="18"/>
      <c r="F17" s="27"/>
      <c r="G17" s="17"/>
      <c r="H17" s="21"/>
      <c r="I17" s="28"/>
      <c r="J17" s="2">
        <f t="shared" si="0"/>
        <v>0</v>
      </c>
      <c r="K17" s="2">
        <f t="shared" si="1"/>
        <v>0</v>
      </c>
    </row>
    <row r="18" spans="1:11" ht="17.25" customHeight="1">
      <c r="A18" s="15">
        <v>12</v>
      </c>
      <c r="B18" s="16" t="s">
        <v>18</v>
      </c>
      <c r="C18" s="17">
        <v>1965</v>
      </c>
      <c r="D18" s="18"/>
      <c r="E18" s="18"/>
      <c r="F18" s="27"/>
      <c r="G18" s="17"/>
      <c r="H18" s="21"/>
      <c r="I18" s="28"/>
      <c r="J18" s="2">
        <f t="shared" si="0"/>
        <v>0</v>
      </c>
      <c r="K18" s="2">
        <f t="shared" si="1"/>
        <v>0</v>
      </c>
    </row>
    <row r="19" spans="1:11" ht="17.25" customHeight="1">
      <c r="A19" s="15">
        <v>13</v>
      </c>
      <c r="B19" s="16" t="s">
        <v>16</v>
      </c>
      <c r="C19" s="17">
        <v>1975</v>
      </c>
      <c r="D19" s="18"/>
      <c r="E19" s="18"/>
      <c r="F19" s="27"/>
      <c r="G19" s="17"/>
      <c r="H19" s="21"/>
      <c r="I19" s="28"/>
      <c r="J19" s="2">
        <f t="shared" si="0"/>
        <v>0</v>
      </c>
      <c r="K19" s="2">
        <f t="shared" si="1"/>
        <v>0</v>
      </c>
    </row>
    <row r="20" spans="1:11" ht="17.25" customHeight="1">
      <c r="A20" s="15">
        <v>14</v>
      </c>
      <c r="B20" s="16" t="s">
        <v>17</v>
      </c>
      <c r="C20" s="17">
        <v>1980</v>
      </c>
      <c r="D20" s="18"/>
      <c r="E20" s="18"/>
      <c r="F20" s="27"/>
      <c r="G20" s="17"/>
      <c r="H20" s="21"/>
      <c r="I20" s="28"/>
      <c r="J20" s="2">
        <f t="shared" si="0"/>
        <v>0</v>
      </c>
      <c r="K20" s="2">
        <f t="shared" si="1"/>
        <v>0</v>
      </c>
    </row>
    <row r="21" spans="1:11" ht="17.25" customHeight="1">
      <c r="A21" s="15">
        <v>15</v>
      </c>
      <c r="B21" s="16" t="s">
        <v>12</v>
      </c>
      <c r="C21" s="17">
        <v>1981</v>
      </c>
      <c r="D21" s="18"/>
      <c r="E21" s="18"/>
      <c r="F21" s="27"/>
      <c r="G21" s="17"/>
      <c r="H21" s="21"/>
      <c r="I21" s="28"/>
      <c r="J21" s="2">
        <f t="shared" si="0"/>
        <v>0</v>
      </c>
      <c r="K21" s="2">
        <f t="shared" si="1"/>
        <v>0</v>
      </c>
    </row>
    <row r="22" ht="17.25" customHeight="1">
      <c r="G22"/>
    </row>
    <row r="23" ht="17.25" customHeight="1">
      <c r="G23"/>
    </row>
    <row r="24" ht="17.25" customHeight="1">
      <c r="G24"/>
    </row>
    <row r="25" spans="1:7" ht="17.25" customHeight="1">
      <c r="A25" s="1" t="s">
        <v>37</v>
      </c>
      <c r="G25"/>
    </row>
    <row r="26" spans="1:7" ht="17.25" customHeight="1">
      <c r="A26" s="26" t="s">
        <v>34</v>
      </c>
      <c r="G26"/>
    </row>
  </sheetData>
  <sheetProtection selectLockedCells="1" selectUnlockedCells="1"/>
  <hyperlinks>
    <hyperlink ref="A26" r:id="rId1" display="© www.free-eagle.at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2017-08-04T13:35:32Z</cp:lastPrinted>
  <dcterms:created xsi:type="dcterms:W3CDTF">2017-07-22T14:40:14Z</dcterms:created>
  <dcterms:modified xsi:type="dcterms:W3CDTF">2018-08-04T08:18:47Z</dcterms:modified>
  <cp:category/>
  <cp:version/>
  <cp:contentType/>
  <cp:contentStatus/>
  <cp:revision>23</cp:revision>
</cp:coreProperties>
</file>