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15480" windowHeight="2670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<sst xmlns="http://schemas.openxmlformats.org/spreadsheetml/2006/main" count="36" uniqueCount="22">
  <si>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Name</t>
  </si>
  <si>
    <t>Gesamt</t>
  </si>
  <si>
    <t>Platz</t>
  </si>
  <si>
    <t>1. Wechsel</t>
  </si>
  <si>
    <t>2. Wechsel</t>
  </si>
  <si>
    <t>Durchgangszeiten</t>
  </si>
  <si>
    <t>Wechselzeiten</t>
  </si>
  <si>
    <t>Rad</t>
  </si>
  <si>
    <t>Paul Richter</t>
  </si>
  <si>
    <t>Thomas Gössl</t>
  </si>
  <si>
    <t>Thomas Steininger</t>
  </si>
  <si>
    <t>Pauli Richter</t>
  </si>
  <si>
    <t>Harald Kaufmann</t>
  </si>
  <si>
    <t>1. Lauf</t>
  </si>
  <si>
    <t>2. Laufteil</t>
  </si>
  <si>
    <t>2. Lauf</t>
  </si>
  <si>
    <t>1. FREE EAGLE TRI Mania</t>
  </si>
  <si>
    <t>Drosendorf, 10.8.2002</t>
  </si>
  <si>
    <t xml:space="preserve">5000m Laufen / 20,1km Radfahren / 2500m Laufen </t>
  </si>
  <si>
    <t>Dani Makovec</t>
  </si>
  <si>
    <t>Die Wechselzeiten wurden nur bei Paul komplett gestoppt, bei den anderen Teilnehmern wurden tlw. Annahmen getroffen.</t>
  </si>
  <si>
    <t>M/W Wertung</t>
  </si>
</sst>
</file>

<file path=xl/styles.xml><?xml version="1.0" encoding="utf-8"?>
<styleSheet xmlns="http://schemas.openxmlformats.org/spreadsheetml/2006/main">
  <numFmts count="23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ATS&quot;\ #,##0;\-&quot;ATS&quot;\ #,##0"/>
    <numFmt numFmtId="171" formatCode="&quot;ATS&quot;\ #,##0;[Red]\-&quot;ATS&quot;\ #,##0"/>
    <numFmt numFmtId="172" formatCode="&quot;ATS&quot;\ #,##0.00;\-&quot;ATS&quot;\ #,##0.00"/>
    <numFmt numFmtId="173" formatCode="&quot;ATS&quot;\ #,##0.00;[Red]\-&quot;ATS&quot;\ #,##0.00"/>
    <numFmt numFmtId="174" formatCode="_-&quot;ATS&quot;\ * #,##0_-;\-&quot;ATS&quot;\ * #,##0_-;_-&quot;ATS&quot;\ * &quot;-&quot;_-;_-@_-"/>
    <numFmt numFmtId="175" formatCode="_-&quot;ATS&quot;\ * #,##0.00_-;\-&quot;ATS&quot;\ * #,##0.00_-;_-&quot;ATS&quot;\ * &quot;-&quot;??_-;_-@_-"/>
    <numFmt numFmtId="176" formatCode="m:ss"/>
    <numFmt numFmtId="177" formatCode="h:mm:ss"/>
    <numFmt numFmtId="178" formatCode="h:m:ss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8"/>
      <name val="Arial Black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7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zoomScaleSheetLayoutView="50" workbookViewId="0" topLeftCell="A1">
      <selection activeCell="A16" sqref="A16"/>
    </sheetView>
  </sheetViews>
  <sheetFormatPr defaultColWidth="11.421875" defaultRowHeight="12.75"/>
  <cols>
    <col min="1" max="1" width="6.7109375" style="1" customWidth="1"/>
    <col min="2" max="2" width="31.14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4.7109375" style="2" bestFit="1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18" t="s">
        <v>17</v>
      </c>
      <c r="B3" s="18"/>
      <c r="C3" s="18"/>
      <c r="D3" s="18"/>
      <c r="E3" s="18"/>
      <c r="F3" s="18"/>
      <c r="G3" s="18"/>
      <c r="H3" s="18"/>
      <c r="I3" s="18"/>
    </row>
    <row r="4" spans="1:9" ht="8.25" customHeight="1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18" t="s">
        <v>18</v>
      </c>
      <c r="B5" s="18"/>
      <c r="C5" s="18"/>
      <c r="D5" s="18"/>
      <c r="E5" s="18"/>
      <c r="F5" s="18"/>
      <c r="G5" s="18"/>
      <c r="H5" s="18"/>
      <c r="I5" s="18"/>
    </row>
    <row r="6" ht="25.5" customHeight="1">
      <c r="A6" s="2"/>
    </row>
    <row r="7" spans="1:21" ht="25.5" customHeight="1">
      <c r="A7" s="2" t="s">
        <v>2</v>
      </c>
      <c r="B7" s="1" t="s">
        <v>0</v>
      </c>
      <c r="C7" s="2" t="s">
        <v>1</v>
      </c>
      <c r="D7" s="8" t="s">
        <v>13</v>
      </c>
      <c r="E7" s="10"/>
      <c r="F7" s="4" t="s">
        <v>7</v>
      </c>
      <c r="G7" s="10"/>
      <c r="H7" s="8" t="s">
        <v>15</v>
      </c>
      <c r="I7" s="10"/>
      <c r="J7" s="1" t="s">
        <v>21</v>
      </c>
      <c r="K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10">
        <f aca="true" t="shared" si="0" ref="A8:A13">RANK(C8,C$8:C$61,1)</f>
        <v>1</v>
      </c>
      <c r="B8" s="1" t="str">
        <f>Durchgangszeiten!A10</f>
        <v>Paul Richter</v>
      </c>
      <c r="C8" s="3">
        <f>Durchgangszeiten!J10</f>
        <v>0.047824074074074074</v>
      </c>
      <c r="D8" s="8">
        <f>Durchgangszeiten!B10</f>
        <v>0.014826388888888889</v>
      </c>
      <c r="E8" s="10">
        <f aca="true" t="shared" si="1" ref="E8:E13">RANK(D8,D$8:D$61,1)</f>
        <v>1</v>
      </c>
      <c r="F8" s="4">
        <f>Durchgangszeiten!F10-Durchgangszeiten!D10</f>
        <v>0.02516203703703704</v>
      </c>
      <c r="G8" s="10">
        <f aca="true" t="shared" si="2" ref="G8:G13">RANK(F8,F$8:F$61,1)</f>
        <v>1</v>
      </c>
      <c r="H8" s="8">
        <f>Durchgangszeiten!J10-Durchgangszeiten!H10</f>
        <v>0.007407407407407404</v>
      </c>
      <c r="I8" s="10">
        <f aca="true" t="shared" si="3" ref="I8:I13">RANK(H8,H$8:H$61,1)</f>
        <v>1</v>
      </c>
      <c r="J8" s="10">
        <v>1</v>
      </c>
      <c r="K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10">
        <f t="shared" si="0"/>
        <v>2</v>
      </c>
      <c r="B9" s="1" t="str">
        <f>Durchgangszeiten!A11</f>
        <v>Thomas Steininger</v>
      </c>
      <c r="C9" s="3">
        <f>Durchgangszeiten!J11</f>
        <v>0.05267361111111111</v>
      </c>
      <c r="D9" s="8">
        <f>Durchgangszeiten!B11</f>
        <v>0.015173611111111112</v>
      </c>
      <c r="E9" s="10">
        <f t="shared" si="1"/>
        <v>2</v>
      </c>
      <c r="F9" s="4">
        <f>Durchgangszeiten!F11-Durchgangszeiten!D11</f>
        <v>0.02862268518518518</v>
      </c>
      <c r="G9" s="10">
        <f t="shared" si="2"/>
        <v>3</v>
      </c>
      <c r="H9" s="8">
        <f>Durchgangszeiten!J11-Durchgangszeiten!H11</f>
        <v>0.008449074074074067</v>
      </c>
      <c r="I9" s="10">
        <f t="shared" si="3"/>
        <v>2</v>
      </c>
      <c r="J9" s="10">
        <v>2</v>
      </c>
      <c r="K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A10" s="10">
        <f t="shared" si="0"/>
        <v>3</v>
      </c>
      <c r="B10" s="1" t="str">
        <f>Durchgangszeiten!A12</f>
        <v>Thomas Gössl</v>
      </c>
      <c r="C10" s="3">
        <f>Durchgangszeiten!J12</f>
        <v>0.055405092592592596</v>
      </c>
      <c r="D10" s="8">
        <f>Durchgangszeiten!B12</f>
        <v>0.01778935185185185</v>
      </c>
      <c r="E10" s="10">
        <f t="shared" si="1"/>
        <v>5</v>
      </c>
      <c r="F10" s="4">
        <f>Durchgangszeiten!F12-Durchgangszeiten!D12</f>
        <v>0.02784722222222222</v>
      </c>
      <c r="G10" s="10">
        <f t="shared" si="2"/>
        <v>2</v>
      </c>
      <c r="H10" s="8">
        <f>Durchgangszeiten!J12-Durchgangszeiten!H12</f>
        <v>0.009016203703703707</v>
      </c>
      <c r="I10" s="10">
        <f t="shared" si="3"/>
        <v>3</v>
      </c>
      <c r="J10" s="10">
        <v>3</v>
      </c>
      <c r="K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A11" s="10">
        <f t="shared" si="0"/>
        <v>4</v>
      </c>
      <c r="B11" s="1" t="str">
        <f>Durchgangszeiten!A13</f>
        <v>Pauli Richter</v>
      </c>
      <c r="C11" s="3">
        <f>Durchgangszeiten!J13</f>
        <v>0.05780092592592593</v>
      </c>
      <c r="D11" s="8">
        <f>Durchgangszeiten!B13</f>
        <v>0.016898148148148148</v>
      </c>
      <c r="E11" s="10">
        <f t="shared" si="1"/>
        <v>3</v>
      </c>
      <c r="F11" s="4">
        <f>Durchgangszeiten!F13-Durchgangszeiten!D13</f>
        <v>0.030983796296296297</v>
      </c>
      <c r="G11" s="10">
        <f t="shared" si="2"/>
        <v>4</v>
      </c>
      <c r="H11" s="8">
        <f>Durchgangszeiten!J13-Durchgangszeiten!H13</f>
        <v>0.009594907407407406</v>
      </c>
      <c r="I11" s="10">
        <f t="shared" si="3"/>
        <v>5</v>
      </c>
      <c r="J11" s="10">
        <v>4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A12" s="10">
        <f t="shared" si="0"/>
        <v>5</v>
      </c>
      <c r="B12" s="1" t="str">
        <f>Durchgangszeiten!A14</f>
        <v>Harald Kaufmann</v>
      </c>
      <c r="C12" s="3">
        <f>Durchgangszeiten!J14</f>
        <v>0.06094907407407407</v>
      </c>
      <c r="D12" s="8">
        <f>Durchgangszeiten!B14</f>
        <v>0.017384259259259262</v>
      </c>
      <c r="E12" s="10">
        <f t="shared" si="1"/>
        <v>4</v>
      </c>
      <c r="F12" s="4">
        <f>Durchgangszeiten!F14-Durchgangszeiten!D14</f>
        <v>0.03421296296296296</v>
      </c>
      <c r="G12" s="10">
        <f t="shared" si="2"/>
        <v>5</v>
      </c>
      <c r="H12" s="8">
        <f>Durchgangszeiten!J14-Durchgangszeiten!H14</f>
        <v>0.009097222222222222</v>
      </c>
      <c r="I12" s="10">
        <f t="shared" si="3"/>
        <v>4</v>
      </c>
      <c r="J12" s="10">
        <v>5</v>
      </c>
      <c r="K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A13" s="10">
        <f t="shared" si="0"/>
        <v>6</v>
      </c>
      <c r="B13" s="1" t="str">
        <f>Durchgangszeiten!A15</f>
        <v>Dani Makovec</v>
      </c>
      <c r="C13" s="3">
        <f>Durchgangszeiten!J15</f>
        <v>0.07402777777777779</v>
      </c>
      <c r="D13" s="8">
        <f>Durchgangszeiten!B15</f>
        <v>0.020844907407407406</v>
      </c>
      <c r="E13" s="10">
        <f t="shared" si="1"/>
        <v>6</v>
      </c>
      <c r="F13" s="4">
        <f>Durchgangszeiten!F15-Durchgangszeiten!D15</f>
        <v>0.04131944444444445</v>
      </c>
      <c r="G13" s="10">
        <f t="shared" si="2"/>
        <v>6</v>
      </c>
      <c r="H13" s="8">
        <f>Durchgangszeiten!J15-Durchgangszeiten!H15</f>
        <v>0.011597222222222238</v>
      </c>
      <c r="I13" s="10">
        <f t="shared" si="3"/>
        <v>6</v>
      </c>
      <c r="J13" s="10">
        <v>1</v>
      </c>
      <c r="K13" s="1"/>
      <c r="N13" s="1"/>
      <c r="O13" s="1"/>
      <c r="P13" s="1"/>
      <c r="Q13" s="1"/>
      <c r="R13" s="1"/>
      <c r="S13" s="1"/>
      <c r="T13" s="1"/>
      <c r="U13" s="1"/>
    </row>
    <row r="14" spans="1:10" ht="25.5" customHeight="1">
      <c r="A14" s="10"/>
      <c r="C14" s="3"/>
      <c r="D14" s="8"/>
      <c r="E14" s="10"/>
      <c r="F14" s="4"/>
      <c r="G14" s="10"/>
      <c r="H14" s="8"/>
      <c r="I14" s="10"/>
      <c r="J14" s="13"/>
    </row>
    <row r="15" spans="1:10" ht="25.5" customHeight="1">
      <c r="A15" s="10"/>
      <c r="C15" s="3"/>
      <c r="D15" s="8"/>
      <c r="E15" s="10"/>
      <c r="F15" s="4"/>
      <c r="G15" s="10"/>
      <c r="H15" s="8"/>
      <c r="I15" s="10"/>
      <c r="J15" s="13"/>
    </row>
    <row r="16" spans="1:10" ht="25.5" customHeight="1">
      <c r="A16" s="10"/>
      <c r="C16" s="3"/>
      <c r="D16" s="8"/>
      <c r="E16" s="10"/>
      <c r="F16" s="4"/>
      <c r="G16" s="10"/>
      <c r="H16" s="8"/>
      <c r="I16" s="10"/>
      <c r="J16" s="13"/>
    </row>
    <row r="17" spans="1:10" ht="25.5" customHeight="1">
      <c r="A17" s="10"/>
      <c r="C17" s="3"/>
      <c r="D17" s="8"/>
      <c r="E17" s="10"/>
      <c r="F17" s="4"/>
      <c r="G17" s="10"/>
      <c r="H17" s="8"/>
      <c r="I17" s="10"/>
      <c r="J17" s="13"/>
    </row>
    <row r="18" spans="1:10" ht="25.5" customHeight="1">
      <c r="A18" s="10"/>
      <c r="C18" s="3"/>
      <c r="D18" s="8"/>
      <c r="E18" s="10"/>
      <c r="F18" s="4"/>
      <c r="G18" s="10"/>
      <c r="H18" s="8"/>
      <c r="I18" s="10"/>
      <c r="J18" s="13"/>
    </row>
    <row r="19" spans="1:10" ht="25.5" customHeight="1">
      <c r="A19" s="10"/>
      <c r="C19" s="3"/>
      <c r="D19" s="8"/>
      <c r="E19" s="10"/>
      <c r="F19" s="4"/>
      <c r="G19" s="10"/>
      <c r="H19" s="8"/>
      <c r="I19" s="10"/>
      <c r="J19" s="13"/>
    </row>
    <row r="20" spans="1:10" ht="25.5" customHeight="1">
      <c r="A20" s="10"/>
      <c r="C20" s="3"/>
      <c r="D20" s="8"/>
      <c r="E20" s="10"/>
      <c r="F20" s="4"/>
      <c r="G20" s="10"/>
      <c r="H20" s="8"/>
      <c r="I20" s="10"/>
      <c r="J20" s="13"/>
    </row>
    <row r="21" spans="1:10" ht="25.5" customHeight="1">
      <c r="A21" s="10"/>
      <c r="C21" s="3"/>
      <c r="D21" s="8"/>
      <c r="E21" s="10"/>
      <c r="F21" s="4"/>
      <c r="G21" s="10"/>
      <c r="H21" s="8"/>
      <c r="I21" s="10"/>
      <c r="J21" s="13"/>
    </row>
    <row r="22" spans="1:10" ht="25.5" customHeight="1">
      <c r="A22" s="10"/>
      <c r="C22" s="3"/>
      <c r="D22" s="8"/>
      <c r="E22" s="10"/>
      <c r="F22" s="4"/>
      <c r="G22" s="10"/>
      <c r="H22" s="8"/>
      <c r="I22" s="10"/>
      <c r="J22" s="13"/>
    </row>
    <row r="23" spans="1:10" ht="25.5" customHeight="1">
      <c r="A23" s="10"/>
      <c r="C23" s="3"/>
      <c r="D23" s="8"/>
      <c r="E23" s="10"/>
      <c r="F23" s="4"/>
      <c r="G23" s="10"/>
      <c r="H23" s="8"/>
      <c r="I23" s="10"/>
      <c r="J23" s="13"/>
    </row>
    <row r="24" spans="1:10" ht="25.5" customHeight="1">
      <c r="A24" s="10"/>
      <c r="C24" s="3"/>
      <c r="D24" s="8"/>
      <c r="E24" s="10"/>
      <c r="F24" s="4"/>
      <c r="G24" s="10"/>
      <c r="H24" s="8"/>
      <c r="I24" s="10"/>
      <c r="J24" s="13"/>
    </row>
    <row r="25" spans="1:10" ht="25.5" customHeight="1">
      <c r="A25" s="10"/>
      <c r="C25" s="3"/>
      <c r="D25" s="8"/>
      <c r="E25" s="10"/>
      <c r="F25" s="4"/>
      <c r="G25" s="10"/>
      <c r="H25" s="8"/>
      <c r="I25" s="10"/>
      <c r="J25" s="13"/>
    </row>
    <row r="26" spans="1:10" ht="25.5" customHeight="1">
      <c r="A26" s="10"/>
      <c r="C26" s="3"/>
      <c r="D26" s="8"/>
      <c r="E26" s="10"/>
      <c r="F26" s="4"/>
      <c r="G26" s="10"/>
      <c r="H26" s="8"/>
      <c r="I26" s="10"/>
      <c r="J26" s="13"/>
    </row>
    <row r="27" spans="1:10" ht="25.5" customHeight="1">
      <c r="A27" s="10"/>
      <c r="C27" s="3"/>
      <c r="D27" s="8"/>
      <c r="E27" s="10"/>
      <c r="F27" s="4"/>
      <c r="G27" s="10"/>
      <c r="H27" s="8"/>
      <c r="I27" s="10"/>
      <c r="J27" s="13"/>
    </row>
    <row r="28" spans="1:10" ht="25.5" customHeight="1">
      <c r="A28" s="10"/>
      <c r="C28" s="3"/>
      <c r="D28" s="8"/>
      <c r="E28" s="10"/>
      <c r="F28" s="4"/>
      <c r="G28" s="10"/>
      <c r="H28" s="8"/>
      <c r="I28" s="10"/>
      <c r="J28" s="13"/>
    </row>
    <row r="29" spans="1:10" ht="25.5" customHeight="1">
      <c r="A29" s="10"/>
      <c r="C29" s="3"/>
      <c r="D29" s="8"/>
      <c r="E29" s="10"/>
      <c r="F29" s="4"/>
      <c r="G29" s="10"/>
      <c r="H29" s="8"/>
      <c r="I29" s="10"/>
      <c r="J29" s="13"/>
    </row>
    <row r="30" spans="1:10" ht="25.5" customHeight="1">
      <c r="A30" s="10"/>
      <c r="C30" s="3"/>
      <c r="D30" s="8"/>
      <c r="E30" s="10"/>
      <c r="F30" s="4"/>
      <c r="G30" s="10"/>
      <c r="H30" s="8"/>
      <c r="I30" s="10"/>
      <c r="J30" s="13"/>
    </row>
    <row r="31" spans="1:10" ht="25.5" customHeight="1">
      <c r="A31" s="10"/>
      <c r="C31" s="3"/>
      <c r="D31" s="8"/>
      <c r="E31" s="10"/>
      <c r="F31" s="4"/>
      <c r="G31" s="10"/>
      <c r="H31" s="8"/>
      <c r="I31" s="10"/>
      <c r="J31" s="13"/>
    </row>
    <row r="32" spans="1:10" ht="25.5" customHeight="1">
      <c r="A32" s="10"/>
      <c r="C32" s="3"/>
      <c r="D32" s="8"/>
      <c r="E32" s="10"/>
      <c r="F32" s="4"/>
      <c r="G32" s="10"/>
      <c r="H32" s="8"/>
      <c r="I32" s="10"/>
      <c r="J32" s="13"/>
    </row>
    <row r="33" spans="1:10" ht="25.5" customHeight="1">
      <c r="A33" s="10"/>
      <c r="C33" s="3"/>
      <c r="D33" s="8"/>
      <c r="E33" s="10"/>
      <c r="F33" s="4"/>
      <c r="G33" s="10"/>
      <c r="H33" s="8"/>
      <c r="I33" s="10"/>
      <c r="J33" s="13"/>
    </row>
    <row r="34" spans="1:9" ht="25.5" customHeight="1">
      <c r="A34" s="10"/>
      <c r="C34" s="3"/>
      <c r="D34" s="8"/>
      <c r="E34" s="10"/>
      <c r="F34" s="4"/>
      <c r="G34" s="10"/>
      <c r="H34" s="8"/>
      <c r="I34" s="10"/>
    </row>
    <row r="35" spans="1:9" ht="25.5" customHeight="1">
      <c r="A35" s="10"/>
      <c r="C35" s="3"/>
      <c r="D35" s="8"/>
      <c r="E35" s="10"/>
      <c r="F35" s="4"/>
      <c r="G35" s="10"/>
      <c r="H35" s="8"/>
      <c r="I35" s="10"/>
    </row>
    <row r="36" spans="1:21" ht="25.5" customHeight="1">
      <c r="A36" s="10"/>
      <c r="C36" s="3"/>
      <c r="D36" s="8"/>
      <c r="E36" s="10"/>
      <c r="F36" s="4"/>
      <c r="G36" s="10"/>
      <c r="H36" s="8"/>
      <c r="I36" s="10"/>
      <c r="K36" s="1"/>
      <c r="N36" s="1"/>
      <c r="O36" s="1"/>
      <c r="P36" s="1"/>
      <c r="Q36" s="1"/>
      <c r="R36" s="1"/>
      <c r="S36" s="1"/>
      <c r="T36" s="1"/>
      <c r="U36" s="1"/>
    </row>
    <row r="37" spans="1:21" ht="25.5" customHeight="1">
      <c r="A37" s="10"/>
      <c r="C37" s="3"/>
      <c r="D37" s="8"/>
      <c r="E37" s="10"/>
      <c r="F37" s="4"/>
      <c r="G37" s="10"/>
      <c r="H37" s="8"/>
      <c r="I37" s="10"/>
      <c r="K37" s="1"/>
      <c r="N37" s="1"/>
      <c r="O37" s="1"/>
      <c r="P37" s="1"/>
      <c r="Q37" s="1"/>
      <c r="R37" s="1"/>
      <c r="S37" s="1"/>
      <c r="T37" s="1"/>
      <c r="U37" s="1"/>
    </row>
    <row r="38" spans="1:21" ht="25.5" customHeight="1">
      <c r="A38" s="10"/>
      <c r="C38" s="3"/>
      <c r="D38" s="8"/>
      <c r="E38" s="10"/>
      <c r="F38" s="4"/>
      <c r="G38" s="10"/>
      <c r="H38" s="8"/>
      <c r="I38" s="10"/>
      <c r="K38" s="1"/>
      <c r="N38" s="1"/>
      <c r="O38" s="1"/>
      <c r="P38" s="1"/>
      <c r="Q38" s="1"/>
      <c r="R38" s="1"/>
      <c r="S38" s="1"/>
      <c r="T38" s="1"/>
      <c r="U38" s="1"/>
    </row>
    <row r="39" spans="1:21" ht="25.5" customHeight="1">
      <c r="A39" s="10"/>
      <c r="C39" s="3"/>
      <c r="D39" s="8"/>
      <c r="E39" s="10"/>
      <c r="F39" s="4"/>
      <c r="G39" s="10"/>
      <c r="H39" s="8"/>
      <c r="I39" s="10"/>
      <c r="K39" s="1"/>
      <c r="N39" s="1"/>
      <c r="O39" s="1"/>
      <c r="P39" s="1"/>
      <c r="Q39" s="1"/>
      <c r="R39" s="1"/>
      <c r="S39" s="1"/>
      <c r="T39" s="1"/>
      <c r="U39" s="1"/>
    </row>
    <row r="40" spans="1:21" ht="25.5" customHeight="1">
      <c r="A40" s="10"/>
      <c r="C40" s="3"/>
      <c r="D40" s="8"/>
      <c r="E40" s="10"/>
      <c r="F40" s="4"/>
      <c r="G40" s="10"/>
      <c r="H40" s="8"/>
      <c r="I40" s="10"/>
      <c r="K40" s="1"/>
      <c r="N40" s="1"/>
      <c r="O40" s="1"/>
      <c r="P40" s="1"/>
      <c r="Q40" s="1"/>
      <c r="R40" s="1"/>
      <c r="S40" s="1"/>
      <c r="T40" s="1"/>
      <c r="U40" s="1"/>
    </row>
    <row r="41" spans="1:21" ht="25.5" customHeight="1">
      <c r="A41" s="10"/>
      <c r="C41" s="3"/>
      <c r="D41" s="8"/>
      <c r="E41" s="10"/>
      <c r="F41" s="4"/>
      <c r="G41" s="10"/>
      <c r="H41" s="8"/>
      <c r="I41" s="10"/>
      <c r="K41" s="1"/>
      <c r="N41" s="1"/>
      <c r="O41" s="1"/>
      <c r="P41" s="1"/>
      <c r="Q41" s="1"/>
      <c r="R41" s="1"/>
      <c r="S41" s="1"/>
      <c r="T41" s="1"/>
      <c r="U41" s="1"/>
    </row>
    <row r="42" spans="1:21" ht="25.5" customHeight="1">
      <c r="A42" s="10"/>
      <c r="C42" s="3"/>
      <c r="D42" s="8"/>
      <c r="E42" s="10"/>
      <c r="F42" s="4"/>
      <c r="G42" s="10"/>
      <c r="H42" s="8"/>
      <c r="I42" s="10"/>
      <c r="K42" s="1"/>
      <c r="N42" s="1"/>
      <c r="O42" s="1"/>
      <c r="P42" s="1"/>
      <c r="Q42" s="1"/>
      <c r="R42" s="1"/>
      <c r="S42" s="1"/>
      <c r="T42" s="1"/>
      <c r="U42" s="1"/>
    </row>
    <row r="43" spans="1:21" ht="25.5" customHeight="1">
      <c r="A43" s="10"/>
      <c r="C43" s="3"/>
      <c r="D43" s="8"/>
      <c r="E43" s="10"/>
      <c r="F43" s="4"/>
      <c r="G43" s="10"/>
      <c r="H43" s="8"/>
      <c r="I43" s="10"/>
      <c r="K43" s="1"/>
      <c r="N43" s="1"/>
      <c r="O43" s="1"/>
      <c r="P43" s="1"/>
      <c r="Q43" s="1"/>
      <c r="R43" s="1"/>
      <c r="S43" s="1"/>
      <c r="T43" s="1"/>
      <c r="U43" s="1"/>
    </row>
    <row r="44" spans="1:21" ht="25.5" customHeight="1">
      <c r="A44" s="10"/>
      <c r="C44" s="3"/>
      <c r="D44" s="8"/>
      <c r="E44" s="10"/>
      <c r="F44" s="4"/>
      <c r="G44" s="10"/>
      <c r="H44" s="8"/>
      <c r="I44" s="10"/>
      <c r="K44" s="1"/>
      <c r="N44" s="1"/>
      <c r="O44" s="1"/>
      <c r="P44" s="1"/>
      <c r="Q44" s="1"/>
      <c r="R44" s="1"/>
      <c r="S44" s="1"/>
      <c r="T44" s="1"/>
      <c r="U44" s="1"/>
    </row>
    <row r="45" spans="1:21" ht="25.5" customHeight="1">
      <c r="A45" s="10"/>
      <c r="C45" s="3"/>
      <c r="D45" s="8"/>
      <c r="E45" s="10"/>
      <c r="F45" s="4"/>
      <c r="G45" s="10"/>
      <c r="H45" s="8"/>
      <c r="I45" s="10"/>
      <c r="K45" s="1"/>
      <c r="N45" s="1"/>
      <c r="O45" s="1"/>
      <c r="P45" s="1"/>
      <c r="Q45" s="1"/>
      <c r="R45" s="1"/>
      <c r="S45" s="1"/>
      <c r="T45" s="1"/>
      <c r="U45" s="1"/>
    </row>
    <row r="46" spans="1:21" ht="25.5" customHeight="1">
      <c r="A46" s="10"/>
      <c r="C46" s="3"/>
      <c r="D46" s="8"/>
      <c r="E46" s="10"/>
      <c r="F46" s="4"/>
      <c r="G46" s="10"/>
      <c r="H46" s="8"/>
      <c r="I46" s="10"/>
      <c r="K46" s="1"/>
      <c r="N46" s="1"/>
      <c r="O46" s="1"/>
      <c r="P46" s="1"/>
      <c r="Q46" s="1"/>
      <c r="R46" s="1"/>
      <c r="S46" s="1"/>
      <c r="T46" s="1"/>
      <c r="U46" s="1"/>
    </row>
    <row r="47" spans="1:21" ht="25.5" customHeight="1">
      <c r="A47" s="10"/>
      <c r="C47" s="3"/>
      <c r="D47" s="8"/>
      <c r="E47" s="10"/>
      <c r="F47" s="4"/>
      <c r="G47" s="10"/>
      <c r="H47" s="8"/>
      <c r="I47" s="10"/>
      <c r="K47" s="1"/>
      <c r="N47" s="1"/>
      <c r="O47" s="1"/>
      <c r="P47" s="1"/>
      <c r="Q47" s="1"/>
      <c r="R47" s="1"/>
      <c r="S47" s="1"/>
      <c r="T47" s="1"/>
      <c r="U47" s="1"/>
    </row>
    <row r="48" spans="1:21" ht="25.5" customHeight="1">
      <c r="A48" s="10"/>
      <c r="C48" s="3"/>
      <c r="D48" s="8"/>
      <c r="E48" s="10"/>
      <c r="F48" s="4"/>
      <c r="G48" s="10"/>
      <c r="H48" s="8"/>
      <c r="I48" s="10"/>
      <c r="K48" s="1"/>
      <c r="N48" s="1"/>
      <c r="O48" s="1"/>
      <c r="P48" s="1"/>
      <c r="Q48" s="1"/>
      <c r="R48" s="1"/>
      <c r="S48" s="1"/>
      <c r="T48" s="1"/>
      <c r="U48" s="1"/>
    </row>
    <row r="49" spans="1:21" ht="25.5" customHeight="1">
      <c r="A49" s="10"/>
      <c r="C49" s="3"/>
      <c r="D49" s="8"/>
      <c r="E49" s="10"/>
      <c r="F49" s="4"/>
      <c r="G49" s="10"/>
      <c r="H49" s="8"/>
      <c r="I49" s="10"/>
      <c r="K49" s="1"/>
      <c r="N49" s="1"/>
      <c r="O49" s="1"/>
      <c r="P49" s="1"/>
      <c r="Q49" s="1"/>
      <c r="R49" s="1"/>
      <c r="S49" s="1"/>
      <c r="T49" s="1"/>
      <c r="U49" s="1"/>
    </row>
    <row r="50" spans="1:21" ht="25.5" customHeight="1">
      <c r="A50" s="2"/>
      <c r="C50" s="11"/>
      <c r="D50" s="8"/>
      <c r="E50" s="10"/>
      <c r="G50" s="12"/>
      <c r="I50" s="12"/>
      <c r="K50" s="1"/>
      <c r="N50" s="1"/>
      <c r="O50" s="1"/>
      <c r="P50" s="1"/>
      <c r="Q50" s="1"/>
      <c r="R50" s="1"/>
      <c r="S50" s="1"/>
      <c r="T50" s="1"/>
      <c r="U50" s="1"/>
    </row>
    <row r="51" spans="1:21" ht="25.5" customHeight="1">
      <c r="A51" s="10"/>
      <c r="C51" s="3"/>
      <c r="D51" s="8"/>
      <c r="E51" s="10"/>
      <c r="F51" s="4"/>
      <c r="G51" s="10"/>
      <c r="H51" s="8"/>
      <c r="I51" s="10"/>
      <c r="K51" s="1"/>
      <c r="N51" s="1"/>
      <c r="O51" s="1"/>
      <c r="P51" s="1"/>
      <c r="Q51" s="1"/>
      <c r="R51" s="1"/>
      <c r="S51" s="1"/>
      <c r="T51" s="1"/>
      <c r="U51" s="1"/>
    </row>
    <row r="52" spans="1:21" ht="25.5" customHeight="1">
      <c r="A52" s="10"/>
      <c r="C52" s="3"/>
      <c r="D52" s="8"/>
      <c r="E52" s="10"/>
      <c r="F52" s="4"/>
      <c r="G52" s="10"/>
      <c r="H52" s="8"/>
      <c r="I52" s="10"/>
      <c r="K52" s="1"/>
      <c r="N52" s="1"/>
      <c r="O52" s="1"/>
      <c r="P52" s="1"/>
      <c r="Q52" s="1"/>
      <c r="R52" s="1"/>
      <c r="S52" s="1"/>
      <c r="T52" s="1"/>
      <c r="U52" s="1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spans="1:9" ht="25.5" customHeight="1">
      <c r="A54" s="10"/>
      <c r="C54" s="3"/>
      <c r="D54" s="8"/>
      <c r="E54" s="10"/>
      <c r="F54" s="4"/>
      <c r="G54" s="10"/>
      <c r="H54" s="8"/>
      <c r="I54" s="10"/>
    </row>
    <row r="55" spans="1:9" ht="25.5" customHeight="1">
      <c r="A55" s="10"/>
      <c r="C55" s="3"/>
      <c r="D55" s="8"/>
      <c r="E55" s="10"/>
      <c r="F55" s="4"/>
      <c r="G55" s="10"/>
      <c r="H55" s="8"/>
      <c r="I55" s="10"/>
    </row>
    <row r="56" spans="1:9" ht="25.5" customHeight="1">
      <c r="A56" s="10"/>
      <c r="C56" s="3"/>
      <c r="D56" s="8"/>
      <c r="E56" s="10"/>
      <c r="F56" s="4"/>
      <c r="G56" s="10"/>
      <c r="H56" s="8"/>
      <c r="I56" s="10"/>
    </row>
    <row r="57" spans="1:9" ht="25.5" customHeight="1">
      <c r="A57" s="10"/>
      <c r="C57" s="3"/>
      <c r="D57" s="8"/>
      <c r="E57" s="10"/>
      <c r="F57" s="4"/>
      <c r="G57" s="10"/>
      <c r="H57" s="8"/>
      <c r="I57" s="10"/>
    </row>
    <row r="58" spans="1:9" ht="25.5" customHeight="1">
      <c r="A58" s="10"/>
      <c r="C58" s="3"/>
      <c r="D58" s="8"/>
      <c r="E58" s="10"/>
      <c r="F58" s="4"/>
      <c r="G58" s="10"/>
      <c r="H58" s="8"/>
      <c r="I58" s="10"/>
    </row>
    <row r="59" spans="1:9" ht="25.5" customHeight="1">
      <c r="A59" s="10"/>
      <c r="C59" s="3"/>
      <c r="D59" s="8"/>
      <c r="E59" s="10"/>
      <c r="F59" s="4"/>
      <c r="G59" s="10"/>
      <c r="H59" s="8"/>
      <c r="I59" s="10"/>
    </row>
    <row r="60" spans="1:9" ht="25.5" customHeight="1">
      <c r="A60" s="10"/>
      <c r="C60" s="3"/>
      <c r="D60" s="8"/>
      <c r="E60" s="10"/>
      <c r="F60" s="4"/>
      <c r="G60" s="10"/>
      <c r="H60" s="8"/>
      <c r="I60" s="10"/>
    </row>
    <row r="61" spans="1:9" ht="25.5" customHeight="1">
      <c r="A61" s="10"/>
      <c r="C61" s="3"/>
      <c r="D61" s="8"/>
      <c r="E61" s="10"/>
      <c r="F61" s="4"/>
      <c r="G61" s="10"/>
      <c r="H61" s="8"/>
      <c r="I61" s="10"/>
    </row>
    <row r="62" spans="1:9" ht="25.5" customHeight="1">
      <c r="A62" s="10"/>
      <c r="C62" s="3"/>
      <c r="D62" s="8"/>
      <c r="E62" s="10"/>
      <c r="F62" s="4"/>
      <c r="G62" s="10"/>
      <c r="H62" s="8"/>
      <c r="I62" s="10"/>
    </row>
    <row r="63" spans="1:9" ht="25.5" customHeight="1">
      <c r="A63" s="10"/>
      <c r="C63" s="3"/>
      <c r="D63" s="8"/>
      <c r="E63" s="10"/>
      <c r="F63" s="4"/>
      <c r="G63" s="10"/>
      <c r="H63" s="8"/>
      <c r="I63" s="10"/>
    </row>
    <row r="64" spans="1:9" ht="25.5" customHeight="1">
      <c r="A64" s="10"/>
      <c r="C64" s="3"/>
      <c r="D64" s="8"/>
      <c r="E64" s="10"/>
      <c r="F64" s="4"/>
      <c r="G64" s="10"/>
      <c r="H64" s="8"/>
      <c r="I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</sheetData>
  <mergeCells count="3">
    <mergeCell ref="A1:I1"/>
    <mergeCell ref="A3:I3"/>
    <mergeCell ref="A5:I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D15" sqref="D15"/>
    </sheetView>
  </sheetViews>
  <sheetFormatPr defaultColWidth="11.421875" defaultRowHeight="15" customHeight="1"/>
  <cols>
    <col min="1" max="1" width="6.7109375" style="0" customWidth="1"/>
    <col min="2" max="2" width="45.0039062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21" s="1" customFormat="1" ht="30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8.25" customHeight="1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.7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19" t="s">
        <v>6</v>
      </c>
      <c r="B7" s="19"/>
      <c r="C7" s="19"/>
      <c r="D7" s="19"/>
      <c r="E7" s="19"/>
      <c r="F7" s="19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 t="s">
        <v>2</v>
      </c>
      <c r="B9" s="1" t="s">
        <v>0</v>
      </c>
      <c r="C9" s="2" t="s">
        <v>1</v>
      </c>
      <c r="D9" s="20" t="s">
        <v>3</v>
      </c>
      <c r="E9" s="20"/>
      <c r="F9" s="20" t="s">
        <v>4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7" ht="15" customHeight="1">
      <c r="A10" s="2">
        <f aca="true" t="shared" si="0" ref="A10:A15">RANK(C10,C$10:C$18,1)</f>
        <v>1</v>
      </c>
      <c r="B10" s="1" t="str">
        <f>Durchgangszeiten!A14</f>
        <v>Harald Kaufmann</v>
      </c>
      <c r="C10" s="8">
        <f aca="true" t="shared" si="1" ref="C10:C15">D10+F10</f>
        <v>0.00025462962962962896</v>
      </c>
      <c r="D10" s="8">
        <f>Durchgangszeiten!D14-Durchgangszeiten!B14</f>
        <v>0.00011574074074073917</v>
      </c>
      <c r="E10" s="2">
        <f aca="true" t="shared" si="2" ref="E10:E15">RANK(D10,D$10:D$18,1)</f>
        <v>1</v>
      </c>
      <c r="F10" s="8">
        <f>Durchgangszeiten!H14-Durchgangszeiten!F14</f>
        <v>0.00013888888888888978</v>
      </c>
      <c r="G10" s="2">
        <f aca="true" t="shared" si="3" ref="G10:G15">RANK(F10,F$10:F$18,1)</f>
        <v>1</v>
      </c>
    </row>
    <row r="11" spans="1:21" s="1" customFormat="1" ht="15" customHeight="1">
      <c r="A11" s="2">
        <f t="shared" si="0"/>
        <v>2</v>
      </c>
      <c r="B11" s="1" t="str">
        <f>Durchgangszeiten!A15</f>
        <v>Dani Makovec</v>
      </c>
      <c r="C11" s="8">
        <f t="shared" si="1"/>
        <v>0.00026620370370369906</v>
      </c>
      <c r="D11" s="8">
        <f>Durchgangszeiten!D15-Durchgangszeiten!B15</f>
        <v>0.00011574074074074264</v>
      </c>
      <c r="E11" s="2">
        <f t="shared" si="2"/>
        <v>3</v>
      </c>
      <c r="F11" s="8">
        <f>Durchgangszeiten!H15-Durchgangszeiten!F15</f>
        <v>0.00015046296296295641</v>
      </c>
      <c r="G11" s="2">
        <f t="shared" si="3"/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7" ht="15" customHeight="1">
      <c r="A12" s="2">
        <f t="shared" si="0"/>
        <v>3</v>
      </c>
      <c r="B12" s="1" t="str">
        <f>Durchgangszeiten!A13</f>
        <v>Pauli Richter</v>
      </c>
      <c r="C12" s="8">
        <f t="shared" si="1"/>
        <v>0.0003240740740740773</v>
      </c>
      <c r="D12" s="8">
        <f>Durchgangszeiten!D13-Durchgangszeiten!B13</f>
        <v>0.00011574074074073917</v>
      </c>
      <c r="E12" s="2">
        <f t="shared" si="2"/>
        <v>1</v>
      </c>
      <c r="F12" s="8">
        <f>Durchgangszeiten!H13-Durchgangszeiten!F13</f>
        <v>0.00020833333333333814</v>
      </c>
      <c r="G12" s="2">
        <f t="shared" si="3"/>
        <v>5</v>
      </c>
    </row>
    <row r="13" spans="1:7" ht="15" customHeight="1">
      <c r="A13" s="2">
        <f t="shared" si="0"/>
        <v>4</v>
      </c>
      <c r="B13" s="1" t="str">
        <f>Durchgangszeiten!A10</f>
        <v>Paul Richter</v>
      </c>
      <c r="C13" s="8">
        <f t="shared" si="1"/>
        <v>0.00042824074074074465</v>
      </c>
      <c r="D13" s="8">
        <f>Durchgangszeiten!D10-Durchgangszeiten!B10</f>
        <v>0.00024305555555555365</v>
      </c>
      <c r="E13" s="2">
        <f t="shared" si="2"/>
        <v>4</v>
      </c>
      <c r="F13" s="8">
        <f>Durchgangszeiten!H10-Durchgangszeiten!F10</f>
        <v>0.000185185185185191</v>
      </c>
      <c r="G13" s="2">
        <f t="shared" si="3"/>
        <v>3</v>
      </c>
    </row>
    <row r="14" spans="1:21" s="1" customFormat="1" ht="15" customHeight="1">
      <c r="A14" s="2">
        <f t="shared" si="0"/>
        <v>5</v>
      </c>
      <c r="B14" s="1" t="str">
        <f>Durchgangszeiten!A11</f>
        <v>Thomas Steininger</v>
      </c>
      <c r="C14" s="8">
        <f t="shared" si="1"/>
        <v>0.0004282407407407464</v>
      </c>
      <c r="D14" s="8">
        <f>Durchgangszeiten!D11-Durchgangszeiten!B11</f>
        <v>0.00024305555555555539</v>
      </c>
      <c r="E14" s="2">
        <f t="shared" si="2"/>
        <v>5</v>
      </c>
      <c r="F14" s="8">
        <f>Durchgangszeiten!H11-Durchgangszeiten!F11</f>
        <v>0.000185185185185191</v>
      </c>
      <c r="G14" s="2">
        <f t="shared" si="3"/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7" ht="15" customHeight="1">
      <c r="A15" s="2">
        <f t="shared" si="0"/>
        <v>6</v>
      </c>
      <c r="B15" s="1" t="str">
        <f>Durchgangszeiten!A12</f>
        <v>Thomas Gössl</v>
      </c>
      <c r="C15" s="8">
        <f t="shared" si="1"/>
        <v>0.0007523148148148168</v>
      </c>
      <c r="D15" s="8">
        <f>Durchgangszeiten!D12-Durchgangszeiten!B12</f>
        <v>0.000347222222222221</v>
      </c>
      <c r="E15" s="2">
        <f t="shared" si="2"/>
        <v>6</v>
      </c>
      <c r="F15" s="8">
        <f>Durchgangszeiten!H12-Durchgangszeiten!F12</f>
        <v>0.0004050925925925958</v>
      </c>
      <c r="G15" s="2">
        <f t="shared" si="3"/>
        <v>6</v>
      </c>
    </row>
    <row r="16" spans="1:7" ht="15" customHeight="1">
      <c r="A16" s="2"/>
      <c r="B16" s="1"/>
      <c r="C16" s="8"/>
      <c r="D16" s="8"/>
      <c r="E16" s="2"/>
      <c r="F16" s="8"/>
      <c r="G16" s="2"/>
    </row>
    <row r="17" spans="1:7" ht="15" customHeight="1">
      <c r="A17" s="2"/>
      <c r="B17" s="1"/>
      <c r="C17" s="8"/>
      <c r="D17" s="8"/>
      <c r="E17" s="2"/>
      <c r="F17" s="8"/>
      <c r="G17" s="2"/>
    </row>
    <row r="18" spans="1:7" ht="15" customHeight="1">
      <c r="A18" s="15" t="s">
        <v>20</v>
      </c>
      <c r="B18" s="1"/>
      <c r="C18" s="8"/>
      <c r="D18" s="8"/>
      <c r="E18" s="2"/>
      <c r="F18" s="8"/>
      <c r="G18" s="2"/>
    </row>
  </sheetData>
  <mergeCells count="6">
    <mergeCell ref="A7:G7"/>
    <mergeCell ref="D9:E9"/>
    <mergeCell ref="F9:G9"/>
    <mergeCell ref="A1:I1"/>
    <mergeCell ref="A3:I3"/>
    <mergeCell ref="A5:I5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F12" sqref="F12"/>
    </sheetView>
  </sheetViews>
  <sheetFormatPr defaultColWidth="11.421875" defaultRowHeight="15" customHeight="1"/>
  <cols>
    <col min="1" max="1" width="46.2812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13.574218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21" ht="30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8.25" customHeight="1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5.5" customHeight="1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15" customHeight="1">
      <c r="B8" s="2"/>
      <c r="C8" s="2"/>
      <c r="D8" s="2"/>
      <c r="E8" s="2"/>
      <c r="F8" s="2"/>
      <c r="G8" s="2"/>
      <c r="H8" s="2"/>
      <c r="I8" s="2"/>
      <c r="J8" s="2"/>
      <c r="K8" s="7"/>
      <c r="L8" s="2"/>
      <c r="M8" s="2"/>
      <c r="N8" s="2"/>
      <c r="O8" s="2"/>
      <c r="P8" s="2"/>
      <c r="Q8" s="2"/>
      <c r="R8" s="2"/>
      <c r="S8" s="2"/>
      <c r="T8" s="2"/>
      <c r="U8" s="2"/>
    </row>
    <row r="9" spans="1:15" ht="15" customHeight="1">
      <c r="A9" s="1" t="s">
        <v>0</v>
      </c>
      <c r="B9" s="20" t="s">
        <v>13</v>
      </c>
      <c r="C9" s="20"/>
      <c r="D9" s="20" t="s">
        <v>3</v>
      </c>
      <c r="E9" s="20"/>
      <c r="F9" s="20" t="s">
        <v>7</v>
      </c>
      <c r="G9" s="20"/>
      <c r="H9" s="20" t="s">
        <v>4</v>
      </c>
      <c r="I9" s="20"/>
      <c r="J9" s="20" t="s">
        <v>14</v>
      </c>
      <c r="K9" s="20"/>
      <c r="L9" s="2"/>
      <c r="M9" s="2"/>
      <c r="N9" s="2"/>
      <c r="O9" s="2"/>
    </row>
    <row r="10" spans="1:13" ht="19.5" customHeight="1">
      <c r="A10" s="1" t="s">
        <v>8</v>
      </c>
      <c r="B10" s="8">
        <v>0.014826388888888889</v>
      </c>
      <c r="C10" s="10">
        <f aca="true" t="shared" si="0" ref="C10:C15">RANK(B10,B$10:B$55,1)</f>
        <v>1</v>
      </c>
      <c r="D10" s="8">
        <v>0.015069444444444443</v>
      </c>
      <c r="E10" s="10">
        <f aca="true" t="shared" si="1" ref="E10:E15">RANK(D10,D$10:D$55,1)</f>
        <v>1</v>
      </c>
      <c r="F10" s="9">
        <v>0.04023148148148148</v>
      </c>
      <c r="G10" s="10">
        <f aca="true" t="shared" si="2" ref="G10:G15">RANK(F10,F$10:F$55,1)</f>
        <v>1</v>
      </c>
      <c r="H10" s="9">
        <v>0.04041666666666667</v>
      </c>
      <c r="I10" s="10">
        <f aca="true" t="shared" si="3" ref="I10:I15">RANK(H10,H$10:H$55,1)</f>
        <v>1</v>
      </c>
      <c r="J10" s="9">
        <v>0.047824074074074074</v>
      </c>
      <c r="K10" s="10">
        <f aca="true" t="shared" si="4" ref="K10:K15">RANK(J10,J$10:J$55,1)</f>
        <v>1</v>
      </c>
      <c r="L10" s="4"/>
      <c r="M10" s="4"/>
    </row>
    <row r="11" spans="1:13" ht="15" customHeight="1">
      <c r="A11" s="1" t="s">
        <v>10</v>
      </c>
      <c r="B11" s="8">
        <v>0.015173611111111112</v>
      </c>
      <c r="C11" s="10">
        <f t="shared" si="0"/>
        <v>2</v>
      </c>
      <c r="D11" s="8">
        <v>0.015416666666666667</v>
      </c>
      <c r="E11" s="10">
        <f t="shared" si="1"/>
        <v>2</v>
      </c>
      <c r="F11" s="9">
        <v>0.04403935185185185</v>
      </c>
      <c r="G11" s="10">
        <f t="shared" si="2"/>
        <v>2</v>
      </c>
      <c r="H11" s="9">
        <v>0.04422453703703704</v>
      </c>
      <c r="I11" s="10">
        <f t="shared" si="3"/>
        <v>2</v>
      </c>
      <c r="J11" s="9">
        <v>0.05267361111111111</v>
      </c>
      <c r="K11" s="10">
        <f t="shared" si="4"/>
        <v>2</v>
      </c>
      <c r="L11" s="4"/>
      <c r="M11" s="4"/>
    </row>
    <row r="12" spans="1:15" ht="15" customHeight="1">
      <c r="A12" s="1" t="s">
        <v>9</v>
      </c>
      <c r="B12" s="8">
        <v>0.01778935185185185</v>
      </c>
      <c r="C12" s="10">
        <f t="shared" si="0"/>
        <v>5</v>
      </c>
      <c r="D12" s="8">
        <v>0.018136574074074072</v>
      </c>
      <c r="E12" s="10">
        <f t="shared" si="1"/>
        <v>5</v>
      </c>
      <c r="F12" s="9">
        <v>0.04598379629629629</v>
      </c>
      <c r="G12" s="10">
        <f t="shared" si="2"/>
        <v>3</v>
      </c>
      <c r="H12" s="9">
        <v>0.04638888888888889</v>
      </c>
      <c r="I12" s="10">
        <f t="shared" si="3"/>
        <v>3</v>
      </c>
      <c r="J12" s="9">
        <v>0.055405092592592596</v>
      </c>
      <c r="K12" s="10">
        <f t="shared" si="4"/>
        <v>3</v>
      </c>
      <c r="L12" s="4"/>
      <c r="M12" s="4"/>
      <c r="N12" s="2"/>
      <c r="O12" s="2"/>
    </row>
    <row r="13" spans="1:13" ht="15" customHeight="1">
      <c r="A13" s="1" t="s">
        <v>11</v>
      </c>
      <c r="B13" s="8">
        <v>0.016898148148148148</v>
      </c>
      <c r="C13" s="10">
        <f t="shared" si="0"/>
        <v>3</v>
      </c>
      <c r="D13" s="8">
        <v>0.017013888888888887</v>
      </c>
      <c r="E13" s="10">
        <f t="shared" si="1"/>
        <v>3</v>
      </c>
      <c r="F13" s="9">
        <v>0.047997685185185185</v>
      </c>
      <c r="G13" s="10">
        <f t="shared" si="2"/>
        <v>4</v>
      </c>
      <c r="H13" s="9">
        <v>0.04820601851851852</v>
      </c>
      <c r="I13" s="10">
        <f t="shared" si="3"/>
        <v>4</v>
      </c>
      <c r="J13" s="9">
        <v>0.05780092592592593</v>
      </c>
      <c r="K13" s="10">
        <f t="shared" si="4"/>
        <v>4</v>
      </c>
      <c r="L13" s="4"/>
      <c r="M13" s="4"/>
    </row>
    <row r="14" spans="1:13" ht="15" customHeight="1">
      <c r="A14" s="1" t="s">
        <v>12</v>
      </c>
      <c r="B14" s="8">
        <v>0.017384259259259262</v>
      </c>
      <c r="C14" s="10">
        <f t="shared" si="0"/>
        <v>4</v>
      </c>
      <c r="D14" s="8">
        <v>0.0175</v>
      </c>
      <c r="E14" s="10">
        <f t="shared" si="1"/>
        <v>4</v>
      </c>
      <c r="F14" s="9">
        <v>0.05171296296296296</v>
      </c>
      <c r="G14" s="10">
        <f t="shared" si="2"/>
        <v>5</v>
      </c>
      <c r="H14" s="9">
        <v>0.05185185185185185</v>
      </c>
      <c r="I14" s="10">
        <f t="shared" si="3"/>
        <v>5</v>
      </c>
      <c r="J14" s="9">
        <v>0.06094907407407407</v>
      </c>
      <c r="K14" s="10">
        <f t="shared" si="4"/>
        <v>5</v>
      </c>
      <c r="L14" s="4"/>
      <c r="M14" s="4"/>
    </row>
    <row r="15" spans="1:15" ht="15" customHeight="1">
      <c r="A15" s="1" t="s">
        <v>19</v>
      </c>
      <c r="B15" s="8">
        <v>0.020844907407407406</v>
      </c>
      <c r="C15" s="10">
        <f t="shared" si="0"/>
        <v>6</v>
      </c>
      <c r="D15" s="8">
        <v>0.02096064814814815</v>
      </c>
      <c r="E15" s="10">
        <f t="shared" si="1"/>
        <v>6</v>
      </c>
      <c r="F15" s="9">
        <v>0.062280092592592595</v>
      </c>
      <c r="G15" s="10">
        <f t="shared" si="2"/>
        <v>6</v>
      </c>
      <c r="H15" s="9">
        <v>0.06243055555555555</v>
      </c>
      <c r="I15" s="10">
        <f t="shared" si="3"/>
        <v>6</v>
      </c>
      <c r="J15" s="9">
        <v>0.07402777777777779</v>
      </c>
      <c r="K15" s="10">
        <f t="shared" si="4"/>
        <v>6</v>
      </c>
      <c r="L15" s="4"/>
      <c r="M15" s="4"/>
      <c r="N15" s="2"/>
      <c r="O15" s="2"/>
    </row>
    <row r="16" spans="2:13" ht="15" customHeight="1">
      <c r="B16" s="8"/>
      <c r="C16" s="10"/>
      <c r="D16" s="8"/>
      <c r="E16" s="10"/>
      <c r="F16" s="8"/>
      <c r="G16" s="10"/>
      <c r="H16" s="8"/>
      <c r="I16" s="10"/>
      <c r="J16" s="9"/>
      <c r="K16" s="10"/>
      <c r="L16" s="4"/>
      <c r="M16" s="4"/>
    </row>
    <row r="17" spans="1:15" ht="15" customHeight="1">
      <c r="A17" s="14"/>
      <c r="B17" s="8"/>
      <c r="C17" s="10"/>
      <c r="D17" s="8"/>
      <c r="E17" s="10"/>
      <c r="F17" s="8"/>
      <c r="G17" s="10"/>
      <c r="H17" s="8"/>
      <c r="I17" s="10"/>
      <c r="J17" s="9"/>
      <c r="K17" s="10"/>
      <c r="L17" s="4"/>
      <c r="M17" s="4"/>
      <c r="N17" s="2"/>
      <c r="O17" s="2"/>
    </row>
    <row r="18" spans="1:13" ht="15" customHeight="1">
      <c r="A18" s="14"/>
      <c r="B18" s="8"/>
      <c r="C18" s="10"/>
      <c r="D18" s="8"/>
      <c r="E18" s="10"/>
      <c r="F18" s="8"/>
      <c r="G18" s="10"/>
      <c r="H18" s="8"/>
      <c r="I18" s="10"/>
      <c r="J18" s="9"/>
      <c r="K18" s="10"/>
      <c r="L18" s="4"/>
      <c r="M18" s="4"/>
    </row>
    <row r="19" spans="1:13" ht="15" customHeight="1">
      <c r="A19" s="14"/>
      <c r="B19" s="8"/>
      <c r="C19" s="10"/>
      <c r="D19" s="8"/>
      <c r="E19" s="10"/>
      <c r="F19" s="8"/>
      <c r="G19" s="10"/>
      <c r="H19" s="8"/>
      <c r="I19" s="10"/>
      <c r="J19" s="9"/>
      <c r="K19" s="10"/>
      <c r="L19" s="4"/>
      <c r="M19" s="4"/>
    </row>
    <row r="20" spans="1:11" ht="15" customHeight="1">
      <c r="A20" s="14"/>
      <c r="B20" s="8"/>
      <c r="C20" s="10"/>
      <c r="D20" s="8"/>
      <c r="E20" s="10"/>
      <c r="F20" s="8"/>
      <c r="G20" s="10"/>
      <c r="H20" s="8"/>
      <c r="I20" s="10"/>
      <c r="J20" s="9"/>
      <c r="K20" s="10"/>
    </row>
    <row r="21" spans="1:15" ht="15" customHeight="1">
      <c r="A21" s="14"/>
      <c r="B21" s="8"/>
      <c r="C21" s="10"/>
      <c r="D21" s="8"/>
      <c r="E21" s="10"/>
      <c r="F21" s="8"/>
      <c r="G21" s="10"/>
      <c r="H21" s="8"/>
      <c r="I21" s="10"/>
      <c r="J21" s="9"/>
      <c r="K21" s="10"/>
      <c r="L21" s="4"/>
      <c r="M21" s="4"/>
      <c r="N21" s="2"/>
      <c r="O21" s="2"/>
    </row>
    <row r="22" spans="2:15" ht="15" customHeight="1">
      <c r="B22" s="8"/>
      <c r="C22" s="10"/>
      <c r="D22" s="8"/>
      <c r="E22" s="10"/>
      <c r="F22" s="8"/>
      <c r="G22" s="10"/>
      <c r="H22" s="8"/>
      <c r="I22" s="10"/>
      <c r="J22" s="9"/>
      <c r="K22" s="10"/>
      <c r="L22" s="4"/>
      <c r="M22" s="4"/>
      <c r="N22" s="2"/>
      <c r="O22" s="2"/>
    </row>
    <row r="23" spans="2:13" ht="15" customHeight="1">
      <c r="B23" s="8"/>
      <c r="C23" s="10"/>
      <c r="D23" s="8"/>
      <c r="E23" s="10"/>
      <c r="F23" s="8"/>
      <c r="G23" s="10"/>
      <c r="H23" s="8"/>
      <c r="I23" s="10"/>
      <c r="J23" s="9"/>
      <c r="K23" s="10"/>
      <c r="L23" s="4"/>
      <c r="M23" s="4"/>
    </row>
    <row r="24" spans="2:15" ht="15" customHeight="1">
      <c r="B24" s="8"/>
      <c r="C24" s="10"/>
      <c r="D24" s="8"/>
      <c r="E24" s="10"/>
      <c r="F24" s="8"/>
      <c r="G24" s="10"/>
      <c r="H24" s="8"/>
      <c r="I24" s="10"/>
      <c r="J24" s="9"/>
      <c r="K24" s="10"/>
      <c r="L24" s="4"/>
      <c r="M24" s="4"/>
      <c r="N24" s="2"/>
      <c r="O24" s="2"/>
    </row>
    <row r="25" spans="2:13" ht="15" customHeight="1">
      <c r="B25" s="8"/>
      <c r="C25" s="10"/>
      <c r="D25" s="8"/>
      <c r="E25" s="10"/>
      <c r="F25" s="8"/>
      <c r="G25" s="10"/>
      <c r="H25" s="8"/>
      <c r="I25" s="10"/>
      <c r="J25" s="9"/>
      <c r="K25" s="10"/>
      <c r="L25" s="4"/>
      <c r="M25" s="4"/>
    </row>
    <row r="26" spans="2:11" ht="15" customHeight="1">
      <c r="B26" s="8"/>
      <c r="C26" s="10"/>
      <c r="D26" s="8"/>
      <c r="E26" s="10"/>
      <c r="F26" s="8"/>
      <c r="G26" s="10"/>
      <c r="H26" s="8"/>
      <c r="I26" s="10"/>
      <c r="J26" s="9"/>
      <c r="K26" s="10"/>
    </row>
    <row r="27" spans="2:15" ht="15" customHeight="1">
      <c r="B27" s="8"/>
      <c r="C27" s="10"/>
      <c r="D27" s="8"/>
      <c r="E27" s="10"/>
      <c r="F27" s="8"/>
      <c r="G27" s="10"/>
      <c r="H27" s="8"/>
      <c r="I27" s="10"/>
      <c r="J27" s="9"/>
      <c r="K27" s="10"/>
      <c r="L27" s="4"/>
      <c r="M27" s="4"/>
      <c r="N27" s="2"/>
      <c r="O27" s="2"/>
    </row>
    <row r="28" spans="2:13" ht="15" customHeight="1">
      <c r="B28" s="8"/>
      <c r="C28" s="10"/>
      <c r="D28" s="8"/>
      <c r="E28" s="10"/>
      <c r="F28" s="8"/>
      <c r="G28" s="10"/>
      <c r="H28" s="8"/>
      <c r="I28" s="10"/>
      <c r="J28" s="9"/>
      <c r="K28" s="10"/>
      <c r="L28" s="4"/>
      <c r="M28" s="4"/>
    </row>
    <row r="29" spans="2:15" ht="15" customHeight="1">
      <c r="B29" s="8"/>
      <c r="C29" s="10"/>
      <c r="D29" s="8"/>
      <c r="E29" s="10"/>
      <c r="F29" s="8"/>
      <c r="G29" s="10"/>
      <c r="H29" s="8"/>
      <c r="I29" s="10"/>
      <c r="J29" s="9"/>
      <c r="K29" s="10"/>
      <c r="L29" s="4"/>
      <c r="M29" s="4"/>
      <c r="N29" s="2"/>
      <c r="O29" s="2"/>
    </row>
    <row r="30" spans="2:15" ht="15" customHeight="1">
      <c r="B30" s="8"/>
      <c r="C30" s="10"/>
      <c r="D30" s="8"/>
      <c r="E30" s="10"/>
      <c r="F30" s="8"/>
      <c r="G30" s="10"/>
      <c r="H30" s="8"/>
      <c r="I30" s="10"/>
      <c r="J30" s="9"/>
      <c r="K30" s="10"/>
      <c r="L30" s="4"/>
      <c r="M30" s="4"/>
      <c r="N30" s="2"/>
      <c r="O30" s="2"/>
    </row>
    <row r="31" spans="2:13" ht="15" customHeight="1">
      <c r="B31" s="8"/>
      <c r="C31" s="10"/>
      <c r="D31" s="8"/>
      <c r="E31" s="10"/>
      <c r="F31" s="8"/>
      <c r="G31" s="10"/>
      <c r="H31" s="8"/>
      <c r="I31" s="10"/>
      <c r="J31" s="9"/>
      <c r="K31" s="10"/>
      <c r="L31" s="4"/>
      <c r="M31" s="4"/>
    </row>
    <row r="32" spans="2:13" ht="15" customHeight="1">
      <c r="B32" s="8"/>
      <c r="C32" s="10"/>
      <c r="D32" s="8"/>
      <c r="E32" s="10"/>
      <c r="F32" s="8"/>
      <c r="G32" s="10"/>
      <c r="H32" s="8"/>
      <c r="I32" s="10"/>
      <c r="J32" s="9"/>
      <c r="K32" s="10"/>
      <c r="L32" s="4"/>
      <c r="M32" s="4"/>
    </row>
    <row r="33" spans="2:15" ht="15" customHeight="1">
      <c r="B33" s="8"/>
      <c r="C33" s="10"/>
      <c r="D33" s="8"/>
      <c r="E33" s="10"/>
      <c r="F33" s="8"/>
      <c r="G33" s="10"/>
      <c r="H33" s="8"/>
      <c r="I33" s="10"/>
      <c r="J33" s="9"/>
      <c r="K33" s="10"/>
      <c r="L33" s="4"/>
      <c r="M33" s="4"/>
      <c r="N33" s="2"/>
      <c r="O33" s="2"/>
    </row>
    <row r="34" spans="2:13" ht="15" customHeight="1">
      <c r="B34" s="8"/>
      <c r="C34" s="10"/>
      <c r="D34" s="8"/>
      <c r="E34" s="10"/>
      <c r="F34" s="8"/>
      <c r="G34" s="10"/>
      <c r="H34" s="8"/>
      <c r="I34" s="10"/>
      <c r="J34" s="9"/>
      <c r="K34" s="10"/>
      <c r="L34" s="4"/>
      <c r="M34" s="4"/>
    </row>
    <row r="35" spans="2:13" ht="15" customHeight="1">
      <c r="B35" s="8"/>
      <c r="C35" s="10"/>
      <c r="D35" s="8"/>
      <c r="E35" s="10"/>
      <c r="F35" s="8"/>
      <c r="G35" s="10"/>
      <c r="H35" s="8"/>
      <c r="I35" s="10"/>
      <c r="J35" s="9"/>
      <c r="K35" s="10"/>
      <c r="L35" s="4"/>
      <c r="M35" s="4"/>
    </row>
    <row r="36" spans="2:15" ht="15" customHeight="1">
      <c r="B36" s="8"/>
      <c r="C36" s="10"/>
      <c r="D36" s="8"/>
      <c r="E36" s="10"/>
      <c r="F36" s="8"/>
      <c r="G36" s="10"/>
      <c r="H36" s="8"/>
      <c r="I36" s="10"/>
      <c r="J36" s="9"/>
      <c r="K36" s="10"/>
      <c r="L36" s="4"/>
      <c r="M36" s="4"/>
      <c r="N36" s="2"/>
      <c r="O36" s="2"/>
    </row>
    <row r="37" spans="2:15" ht="15" customHeight="1">
      <c r="B37" s="8"/>
      <c r="C37" s="10"/>
      <c r="D37" s="8"/>
      <c r="E37" s="10"/>
      <c r="F37" s="8"/>
      <c r="G37" s="10"/>
      <c r="H37" s="8"/>
      <c r="I37" s="10"/>
      <c r="J37" s="9"/>
      <c r="K37" s="10"/>
      <c r="L37" s="4"/>
      <c r="M37" s="4"/>
      <c r="N37" s="2"/>
      <c r="O37" s="2"/>
    </row>
    <row r="38" spans="2:13" ht="15" customHeight="1">
      <c r="B38" s="8"/>
      <c r="C38" s="10"/>
      <c r="D38" s="8"/>
      <c r="E38" s="10"/>
      <c r="F38" s="8"/>
      <c r="G38" s="10"/>
      <c r="H38" s="8"/>
      <c r="I38" s="10"/>
      <c r="J38" s="9"/>
      <c r="K38" s="10"/>
      <c r="L38" s="4"/>
      <c r="M38" s="4"/>
    </row>
    <row r="39" spans="2:15" ht="15" customHeight="1">
      <c r="B39" s="8"/>
      <c r="C39" s="10"/>
      <c r="D39" s="8"/>
      <c r="E39" s="10"/>
      <c r="F39" s="8"/>
      <c r="G39" s="10"/>
      <c r="H39" s="8"/>
      <c r="I39" s="10"/>
      <c r="J39" s="9"/>
      <c r="K39" s="10"/>
      <c r="L39" s="4"/>
      <c r="M39" s="4"/>
      <c r="N39" s="2"/>
      <c r="O39" s="2"/>
    </row>
    <row r="40" spans="2:13" ht="15" customHeight="1">
      <c r="B40" s="8"/>
      <c r="C40" s="10"/>
      <c r="D40" s="8"/>
      <c r="E40" s="10"/>
      <c r="F40" s="8"/>
      <c r="G40" s="10"/>
      <c r="H40" s="8"/>
      <c r="I40" s="10"/>
      <c r="J40" s="9"/>
      <c r="K40" s="10"/>
      <c r="L40" s="4"/>
      <c r="M40" s="4"/>
    </row>
    <row r="41" spans="2:13" ht="15" customHeight="1">
      <c r="B41" s="8"/>
      <c r="C41" s="10"/>
      <c r="D41" s="8"/>
      <c r="E41" s="10"/>
      <c r="F41" s="8"/>
      <c r="G41" s="10"/>
      <c r="H41" s="8"/>
      <c r="I41" s="10"/>
      <c r="J41" s="9"/>
      <c r="K41" s="10"/>
      <c r="L41" s="4"/>
      <c r="M41" s="4"/>
    </row>
    <row r="42" spans="2:11" ht="15" customHeight="1">
      <c r="B42" s="8"/>
      <c r="C42" s="10"/>
      <c r="D42" s="8"/>
      <c r="E42" s="10"/>
      <c r="F42" s="8"/>
      <c r="G42" s="10"/>
      <c r="H42" s="8"/>
      <c r="I42" s="10"/>
      <c r="J42" s="9"/>
      <c r="K42" s="10"/>
    </row>
    <row r="43" spans="2:11" ht="15" customHeight="1">
      <c r="B43" s="8"/>
      <c r="C43" s="10"/>
      <c r="D43" s="8"/>
      <c r="E43" s="10"/>
      <c r="F43" s="8"/>
      <c r="G43" s="10"/>
      <c r="H43" s="8"/>
      <c r="I43" s="10"/>
      <c r="J43" s="9"/>
      <c r="K43" s="10"/>
    </row>
    <row r="44" spans="2:11" ht="15" customHeight="1">
      <c r="B44" s="8"/>
      <c r="C44" s="10"/>
      <c r="D44" s="8"/>
      <c r="E44" s="10"/>
      <c r="F44" s="9"/>
      <c r="G44" s="10"/>
      <c r="H44" s="9"/>
      <c r="I44" s="10"/>
      <c r="J44" s="9"/>
      <c r="K44" s="10"/>
    </row>
    <row r="45" spans="2:11" ht="15" customHeight="1">
      <c r="B45" s="8"/>
      <c r="C45" s="10"/>
      <c r="D45" s="8"/>
      <c r="E45" s="10"/>
      <c r="F45" s="9"/>
      <c r="G45" s="10"/>
      <c r="H45" s="9"/>
      <c r="I45" s="10"/>
      <c r="J45" s="9"/>
      <c r="K45" s="10"/>
    </row>
    <row r="46" spans="2:11" ht="15" customHeight="1">
      <c r="B46" s="8"/>
      <c r="C46" s="10"/>
      <c r="D46" s="8"/>
      <c r="E46" s="10"/>
      <c r="F46" s="9"/>
      <c r="G46" s="10"/>
      <c r="H46" s="9"/>
      <c r="I46" s="10"/>
      <c r="J46" s="9"/>
      <c r="K46" s="10"/>
    </row>
    <row r="47" spans="2:11" ht="15" customHeight="1">
      <c r="B47" s="8"/>
      <c r="C47" s="10"/>
      <c r="D47" s="8"/>
      <c r="E47" s="10"/>
      <c r="F47" s="9"/>
      <c r="G47" s="10"/>
      <c r="H47" s="9"/>
      <c r="I47" s="10"/>
      <c r="J47" s="9"/>
      <c r="K47" s="10"/>
    </row>
    <row r="48" spans="2:11" ht="15" customHeight="1">
      <c r="B48" s="8"/>
      <c r="C48" s="10"/>
      <c r="D48" s="8"/>
      <c r="E48" s="10"/>
      <c r="F48" s="9"/>
      <c r="G48" s="10"/>
      <c r="H48" s="9"/>
      <c r="I48" s="10"/>
      <c r="J48" s="9"/>
      <c r="K48" s="10"/>
    </row>
    <row r="49" spans="2:11" ht="15" customHeight="1">
      <c r="B49" s="8"/>
      <c r="C49" s="10"/>
      <c r="D49" s="8"/>
      <c r="E49" s="10"/>
      <c r="F49" s="9"/>
      <c r="G49" s="10"/>
      <c r="H49" s="9"/>
      <c r="I49" s="10"/>
      <c r="J49" s="9"/>
      <c r="K49" s="10"/>
    </row>
    <row r="50" spans="2:11" ht="15" customHeight="1">
      <c r="B50" s="8"/>
      <c r="C50" s="10"/>
      <c r="D50" s="8"/>
      <c r="E50" s="10"/>
      <c r="F50" s="9"/>
      <c r="G50" s="10"/>
      <c r="H50" s="9"/>
      <c r="I50" s="10"/>
      <c r="J50" s="9"/>
      <c r="K50" s="10"/>
    </row>
    <row r="51" spans="2:11" ht="15" customHeight="1">
      <c r="B51" s="8"/>
      <c r="C51" s="10"/>
      <c r="D51" s="8"/>
      <c r="E51" s="10"/>
      <c r="F51" s="9"/>
      <c r="G51" s="10"/>
      <c r="H51" s="9"/>
      <c r="I51" s="10"/>
      <c r="J51" s="9"/>
      <c r="K51" s="10"/>
    </row>
    <row r="52" spans="2:11" ht="15" customHeight="1">
      <c r="B52" s="8"/>
      <c r="C52" s="10"/>
      <c r="D52" s="8"/>
      <c r="E52" s="10"/>
      <c r="F52" s="9"/>
      <c r="G52" s="10"/>
      <c r="H52" s="9"/>
      <c r="I52" s="10"/>
      <c r="J52" s="9"/>
      <c r="K52" s="10"/>
    </row>
    <row r="53" spans="2:11" ht="15" customHeight="1">
      <c r="B53" s="8"/>
      <c r="C53" s="10"/>
      <c r="D53" s="7"/>
      <c r="E53" s="10"/>
      <c r="F53" s="7"/>
      <c r="G53" s="10"/>
      <c r="H53" s="7"/>
      <c r="I53" s="10"/>
      <c r="J53" s="7"/>
      <c r="K53" s="10"/>
    </row>
    <row r="54" spans="2:11" ht="15" customHeight="1">
      <c r="B54" s="8"/>
      <c r="C54" s="10"/>
      <c r="D54" s="7"/>
      <c r="E54" s="10"/>
      <c r="F54" s="7"/>
      <c r="G54" s="10"/>
      <c r="H54" s="7"/>
      <c r="I54" s="10"/>
      <c r="J54" s="7"/>
      <c r="K54" s="10"/>
    </row>
    <row r="55" spans="2:11" ht="15" customHeight="1">
      <c r="B55" s="8"/>
      <c r="C55" s="10"/>
      <c r="D55" s="7"/>
      <c r="E55" s="10"/>
      <c r="F55" s="7"/>
      <c r="G55" s="10"/>
      <c r="H55" s="7"/>
      <c r="I55" s="10"/>
      <c r="J55" s="7"/>
      <c r="K55" s="10"/>
    </row>
    <row r="56" ht="15" customHeight="1">
      <c r="B56" s="8"/>
    </row>
    <row r="57" ht="15" customHeight="1">
      <c r="B57" s="8"/>
    </row>
    <row r="58" ht="15" customHeight="1">
      <c r="B58" s="8"/>
    </row>
  </sheetData>
  <mergeCells count="9">
    <mergeCell ref="J9:K9"/>
    <mergeCell ref="A1:I1"/>
    <mergeCell ref="A3:I3"/>
    <mergeCell ref="A5:I5"/>
    <mergeCell ref="A7:K7"/>
    <mergeCell ref="B9:C9"/>
    <mergeCell ref="D9:E9"/>
    <mergeCell ref="F9:G9"/>
    <mergeCell ref="H9:I9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xy</cp:lastModifiedBy>
  <cp:lastPrinted>2002-07-22T11:58:00Z</cp:lastPrinted>
  <dcterms:created xsi:type="dcterms:W3CDTF">2000-01-02T16:54:01Z</dcterms:created>
  <dcterms:modified xsi:type="dcterms:W3CDTF">2002-07-22T11:59:54Z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