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Web free-eagle.at\html\2013\2013-04-27\"/>
    </mc:Choice>
  </mc:AlternateContent>
  <bookViews>
    <workbookView xWindow="120" yWindow="90" windowWidth="18915" windowHeight="12330"/>
  </bookViews>
  <sheets>
    <sheet name="Dua Maissau" sheetId="1" r:id="rId1"/>
  </sheets>
  <calcPr calcId="152511"/>
</workbook>
</file>

<file path=xl/calcChain.xml><?xml version="1.0" encoding="utf-8"?>
<calcChain xmlns="http://schemas.openxmlformats.org/spreadsheetml/2006/main">
  <c r="U4" i="1" l="1"/>
  <c r="W4" i="1" s="1"/>
  <c r="U5" i="1"/>
  <c r="U6" i="1"/>
  <c r="W6" i="1" s="1"/>
  <c r="U7" i="1"/>
  <c r="U8" i="1"/>
  <c r="W8" i="1" s="1"/>
  <c r="U9" i="1"/>
  <c r="U10" i="1"/>
  <c r="W10" i="1" s="1"/>
  <c r="U11" i="1"/>
  <c r="U12" i="1"/>
  <c r="W12" i="1" s="1"/>
  <c r="U13" i="1"/>
  <c r="U14" i="1"/>
  <c r="W14" i="1" s="1"/>
  <c r="U15" i="1"/>
  <c r="U16" i="1"/>
  <c r="W16" i="1" s="1"/>
  <c r="U17" i="1"/>
  <c r="U18" i="1"/>
  <c r="W18" i="1" s="1"/>
  <c r="U19" i="1"/>
  <c r="U20" i="1"/>
  <c r="W20" i="1" s="1"/>
  <c r="U21" i="1"/>
  <c r="U22" i="1"/>
  <c r="W22" i="1" s="1"/>
  <c r="U23" i="1"/>
  <c r="U24" i="1"/>
  <c r="W24" i="1" s="1"/>
  <c r="U25" i="1"/>
  <c r="U26" i="1"/>
  <c r="W26" i="1" s="1"/>
  <c r="U27" i="1"/>
  <c r="U28" i="1"/>
  <c r="W28" i="1" s="1"/>
  <c r="U29" i="1"/>
  <c r="U30" i="1"/>
  <c r="W30" i="1" s="1"/>
  <c r="U31" i="1"/>
  <c r="U32" i="1"/>
  <c r="W32" i="1" s="1"/>
  <c r="U33" i="1"/>
  <c r="U34" i="1"/>
  <c r="W34" i="1" s="1"/>
  <c r="U35" i="1"/>
  <c r="U36" i="1"/>
  <c r="W36" i="1" s="1"/>
  <c r="U37" i="1"/>
  <c r="U38" i="1"/>
  <c r="W38" i="1" s="1"/>
  <c r="U39" i="1"/>
  <c r="U40" i="1"/>
  <c r="W40" i="1" s="1"/>
  <c r="U41" i="1"/>
  <c r="U42" i="1"/>
  <c r="W42" i="1" s="1"/>
  <c r="U43" i="1"/>
  <c r="U44" i="1"/>
  <c r="W44" i="1" s="1"/>
  <c r="U45" i="1"/>
  <c r="U46" i="1"/>
  <c r="W46" i="1" s="1"/>
  <c r="U47" i="1"/>
  <c r="U48" i="1"/>
  <c r="W48" i="1" s="1"/>
  <c r="U49" i="1"/>
  <c r="U50" i="1"/>
  <c r="W50" i="1" s="1"/>
  <c r="U51" i="1"/>
  <c r="U52" i="1"/>
  <c r="W52" i="1" s="1"/>
  <c r="U53" i="1"/>
  <c r="U54" i="1"/>
  <c r="W54" i="1" s="1"/>
  <c r="U55" i="1"/>
  <c r="U56" i="1"/>
  <c r="W56" i="1" s="1"/>
  <c r="U57" i="1"/>
  <c r="U58" i="1"/>
  <c r="W58" i="1" s="1"/>
  <c r="U59" i="1"/>
  <c r="U60" i="1"/>
  <c r="W60" i="1" s="1"/>
  <c r="U61" i="1"/>
  <c r="U62" i="1"/>
  <c r="U63" i="1"/>
  <c r="U64" i="1"/>
  <c r="W64" i="1" s="1"/>
  <c r="U65" i="1"/>
  <c r="U66" i="1"/>
  <c r="W66" i="1" s="1"/>
  <c r="U67" i="1"/>
  <c r="U68" i="1"/>
  <c r="W68" i="1" s="1"/>
  <c r="U69" i="1"/>
  <c r="U70" i="1"/>
  <c r="U71" i="1"/>
  <c r="U72" i="1"/>
  <c r="W72" i="1"/>
  <c r="U73" i="1"/>
  <c r="U74" i="1"/>
  <c r="W74" i="1" s="1"/>
  <c r="U75" i="1"/>
  <c r="U76" i="1"/>
  <c r="W76" i="1" s="1"/>
  <c r="U77" i="1"/>
  <c r="U78" i="1"/>
  <c r="U79" i="1"/>
  <c r="U80" i="1"/>
  <c r="W80" i="1" s="1"/>
  <c r="U81" i="1"/>
  <c r="U82" i="1"/>
  <c r="W82" i="1" s="1"/>
  <c r="U83" i="1"/>
  <c r="U84" i="1"/>
  <c r="W84" i="1" s="1"/>
  <c r="U85" i="1"/>
  <c r="U86" i="1"/>
  <c r="U87" i="1"/>
  <c r="U88" i="1"/>
  <c r="W88" i="1"/>
  <c r="U89" i="1"/>
  <c r="U90" i="1"/>
  <c r="W90" i="1" s="1"/>
  <c r="U91" i="1"/>
  <c r="U92" i="1"/>
  <c r="W92" i="1" s="1"/>
  <c r="U93" i="1"/>
  <c r="U94" i="1"/>
  <c r="U95" i="1"/>
  <c r="U96" i="1"/>
  <c r="W96" i="1" s="1"/>
  <c r="U97" i="1"/>
  <c r="U98" i="1"/>
  <c r="W98" i="1" s="1"/>
  <c r="U99" i="1"/>
  <c r="U100" i="1"/>
  <c r="U101" i="1"/>
  <c r="U102" i="1"/>
  <c r="W102" i="1" s="1"/>
  <c r="U103" i="1"/>
  <c r="U104" i="1"/>
  <c r="W104" i="1" s="1"/>
  <c r="U105" i="1"/>
  <c r="U106" i="1"/>
  <c r="W106" i="1" s="1"/>
  <c r="U107" i="1"/>
  <c r="U108" i="1"/>
  <c r="W108" i="1" s="1"/>
  <c r="U109" i="1"/>
  <c r="U110" i="1"/>
  <c r="W110" i="1" s="1"/>
  <c r="U111" i="1"/>
  <c r="U112" i="1"/>
  <c r="W112" i="1" s="1"/>
  <c r="U113" i="1"/>
  <c r="U114" i="1"/>
  <c r="W114" i="1" s="1"/>
  <c r="U115" i="1"/>
  <c r="U116" i="1"/>
  <c r="W116" i="1" s="1"/>
  <c r="U117" i="1"/>
  <c r="U118" i="1"/>
  <c r="W118" i="1" s="1"/>
  <c r="U119" i="1"/>
  <c r="U120" i="1"/>
  <c r="W120" i="1" s="1"/>
  <c r="U121" i="1"/>
  <c r="U122" i="1"/>
  <c r="W122" i="1" s="1"/>
  <c r="U123" i="1"/>
  <c r="U124" i="1"/>
  <c r="W124" i="1" s="1"/>
  <c r="U125" i="1"/>
  <c r="U126" i="1"/>
  <c r="W126" i="1" s="1"/>
  <c r="U127" i="1"/>
  <c r="U128" i="1"/>
  <c r="W128" i="1" s="1"/>
  <c r="U129" i="1"/>
  <c r="U130" i="1"/>
  <c r="W130" i="1" s="1"/>
  <c r="U131" i="1"/>
  <c r="U132" i="1"/>
  <c r="W132" i="1" s="1"/>
  <c r="U133" i="1"/>
  <c r="U134" i="1"/>
  <c r="W134" i="1" s="1"/>
  <c r="U135" i="1"/>
  <c r="U136" i="1"/>
  <c r="W136" i="1" s="1"/>
  <c r="U137" i="1"/>
  <c r="U138" i="1"/>
  <c r="W138" i="1" s="1"/>
  <c r="U139" i="1"/>
  <c r="U140" i="1"/>
  <c r="W140" i="1" s="1"/>
  <c r="U141" i="1"/>
  <c r="U142" i="1"/>
  <c r="W142" i="1" s="1"/>
  <c r="U143" i="1"/>
  <c r="U144" i="1"/>
  <c r="W144" i="1" s="1"/>
  <c r="U145" i="1"/>
  <c r="U146" i="1"/>
  <c r="W146" i="1" s="1"/>
  <c r="U147" i="1"/>
  <c r="U148" i="1"/>
  <c r="W148" i="1" s="1"/>
  <c r="U149" i="1"/>
  <c r="U150" i="1"/>
  <c r="W150" i="1" s="1"/>
  <c r="U151" i="1"/>
  <c r="U152" i="1"/>
  <c r="W152" i="1" s="1"/>
  <c r="U153" i="1"/>
  <c r="U154" i="1"/>
  <c r="U155" i="1"/>
  <c r="U3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V3" i="1"/>
  <c r="T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3" i="1"/>
  <c r="Q148" i="1"/>
  <c r="Q140" i="1"/>
  <c r="Q110" i="1"/>
  <c r="Q22" i="1"/>
  <c r="Q150" i="1"/>
  <c r="Q138" i="1"/>
  <c r="Q134" i="1"/>
  <c r="Q125" i="1"/>
  <c r="Q113" i="1"/>
  <c r="Q88" i="1"/>
  <c r="Q61" i="1"/>
  <c r="Q58" i="1"/>
  <c r="Q6" i="1"/>
  <c r="Q153" i="1"/>
  <c r="Q152" i="1"/>
  <c r="Q151" i="1"/>
  <c r="Q149" i="1"/>
  <c r="Q147" i="1"/>
  <c r="Q146" i="1"/>
  <c r="Q145" i="1"/>
  <c r="Q144" i="1"/>
  <c r="Q143" i="1"/>
  <c r="Q142" i="1"/>
  <c r="Q141" i="1"/>
  <c r="Q139" i="1"/>
  <c r="Q137" i="1"/>
  <c r="Q136" i="1"/>
  <c r="Q135" i="1"/>
  <c r="Q133" i="1"/>
  <c r="Q132" i="1"/>
  <c r="Q131" i="1"/>
  <c r="Q130" i="1"/>
  <c r="Q129" i="1"/>
  <c r="Q128" i="1"/>
  <c r="Q127" i="1"/>
  <c r="Q126" i="1"/>
  <c r="Q124" i="1"/>
  <c r="Q123" i="1"/>
  <c r="Q122" i="1"/>
  <c r="Q121" i="1"/>
  <c r="Q120" i="1"/>
  <c r="Q119" i="1"/>
  <c r="Q118" i="1"/>
  <c r="Q117" i="1"/>
  <c r="Q116" i="1"/>
  <c r="Q115" i="1"/>
  <c r="Q114" i="1"/>
  <c r="Q112" i="1"/>
  <c r="Q111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0" i="1"/>
  <c r="Q59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Q4" i="1"/>
  <c r="Q3" i="1"/>
  <c r="O148" i="1"/>
  <c r="O140" i="1"/>
  <c r="O110" i="1"/>
  <c r="O22" i="1"/>
  <c r="O150" i="1"/>
  <c r="O138" i="1"/>
  <c r="O134" i="1"/>
  <c r="O125" i="1"/>
  <c r="O113" i="1"/>
  <c r="O88" i="1"/>
  <c r="O61" i="1"/>
  <c r="O58" i="1"/>
  <c r="O6" i="1"/>
  <c r="O153" i="1"/>
  <c r="O152" i="1"/>
  <c r="O151" i="1"/>
  <c r="O149" i="1"/>
  <c r="O147" i="1"/>
  <c r="O146" i="1"/>
  <c r="O145" i="1"/>
  <c r="O144" i="1"/>
  <c r="O143" i="1"/>
  <c r="O142" i="1"/>
  <c r="O141" i="1"/>
  <c r="O139" i="1"/>
  <c r="O137" i="1"/>
  <c r="O136" i="1"/>
  <c r="O135" i="1"/>
  <c r="O133" i="1"/>
  <c r="O132" i="1"/>
  <c r="O131" i="1"/>
  <c r="O130" i="1"/>
  <c r="O129" i="1"/>
  <c r="O128" i="1"/>
  <c r="O127" i="1"/>
  <c r="O126" i="1"/>
  <c r="O124" i="1"/>
  <c r="O123" i="1"/>
  <c r="O122" i="1"/>
  <c r="O121" i="1"/>
  <c r="O120" i="1"/>
  <c r="O119" i="1"/>
  <c r="O118" i="1"/>
  <c r="O117" i="1"/>
  <c r="O116" i="1"/>
  <c r="O115" i="1"/>
  <c r="O114" i="1"/>
  <c r="O112" i="1"/>
  <c r="O111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0" i="1"/>
  <c r="O59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  <c r="O3" i="1"/>
  <c r="M148" i="1"/>
  <c r="M140" i="1"/>
  <c r="M110" i="1"/>
  <c r="M22" i="1"/>
  <c r="M150" i="1"/>
  <c r="M138" i="1"/>
  <c r="M134" i="1"/>
  <c r="M125" i="1"/>
  <c r="M113" i="1"/>
  <c r="M88" i="1"/>
  <c r="M61" i="1"/>
  <c r="M58" i="1"/>
  <c r="M6" i="1"/>
  <c r="M153" i="1"/>
  <c r="M152" i="1"/>
  <c r="M151" i="1"/>
  <c r="M149" i="1"/>
  <c r="M147" i="1"/>
  <c r="M146" i="1"/>
  <c r="M145" i="1"/>
  <c r="M144" i="1"/>
  <c r="M143" i="1"/>
  <c r="M142" i="1"/>
  <c r="M141" i="1"/>
  <c r="M139" i="1"/>
  <c r="M137" i="1"/>
  <c r="M136" i="1"/>
  <c r="M135" i="1"/>
  <c r="M133" i="1"/>
  <c r="M132" i="1"/>
  <c r="M131" i="1"/>
  <c r="M130" i="1"/>
  <c r="M129" i="1"/>
  <c r="M128" i="1"/>
  <c r="M127" i="1"/>
  <c r="M126" i="1"/>
  <c r="M124" i="1"/>
  <c r="M123" i="1"/>
  <c r="M122" i="1"/>
  <c r="M121" i="1"/>
  <c r="M120" i="1"/>
  <c r="M119" i="1"/>
  <c r="M118" i="1"/>
  <c r="M117" i="1"/>
  <c r="M116" i="1"/>
  <c r="M115" i="1"/>
  <c r="M114" i="1"/>
  <c r="M112" i="1"/>
  <c r="M111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0" i="1"/>
  <c r="M59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" i="1"/>
  <c r="M4" i="1"/>
  <c r="M3" i="1"/>
  <c r="K148" i="1"/>
  <c r="K140" i="1"/>
  <c r="K110" i="1"/>
  <c r="K22" i="1"/>
  <c r="K150" i="1"/>
  <c r="K138" i="1"/>
  <c r="K134" i="1"/>
  <c r="K125" i="1"/>
  <c r="K113" i="1"/>
  <c r="K88" i="1"/>
  <c r="K61" i="1"/>
  <c r="K58" i="1"/>
  <c r="K6" i="1"/>
  <c r="K155" i="1"/>
  <c r="K154" i="1"/>
  <c r="K153" i="1"/>
  <c r="K152" i="1"/>
  <c r="K151" i="1"/>
  <c r="K149" i="1"/>
  <c r="K147" i="1"/>
  <c r="K146" i="1"/>
  <c r="K145" i="1"/>
  <c r="K144" i="1"/>
  <c r="K143" i="1"/>
  <c r="K142" i="1"/>
  <c r="K141" i="1"/>
  <c r="K139" i="1"/>
  <c r="K137" i="1"/>
  <c r="K136" i="1"/>
  <c r="K135" i="1"/>
  <c r="K133" i="1"/>
  <c r="K132" i="1"/>
  <c r="K131" i="1"/>
  <c r="K130" i="1"/>
  <c r="K129" i="1"/>
  <c r="K128" i="1"/>
  <c r="K127" i="1"/>
  <c r="K126" i="1"/>
  <c r="K124" i="1"/>
  <c r="K123" i="1"/>
  <c r="K122" i="1"/>
  <c r="K121" i="1"/>
  <c r="K120" i="1"/>
  <c r="K119" i="1"/>
  <c r="K118" i="1"/>
  <c r="K117" i="1"/>
  <c r="K116" i="1"/>
  <c r="K115" i="1"/>
  <c r="K114" i="1"/>
  <c r="K112" i="1"/>
  <c r="K111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  <c r="K4" i="1"/>
  <c r="K3" i="1"/>
  <c r="I22" i="1"/>
  <c r="I110" i="1"/>
  <c r="I140" i="1"/>
  <c r="I148" i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1" i="1"/>
  <c r="I112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5" i="1"/>
  <c r="I136" i="1"/>
  <c r="I137" i="1"/>
  <c r="I139" i="1"/>
  <c r="I141" i="1"/>
  <c r="I142" i="1"/>
  <c r="I143" i="1"/>
  <c r="I144" i="1"/>
  <c r="I145" i="1"/>
  <c r="I146" i="1"/>
  <c r="I147" i="1"/>
  <c r="I149" i="1"/>
  <c r="I151" i="1"/>
  <c r="I152" i="1"/>
  <c r="I153" i="1"/>
  <c r="I154" i="1"/>
  <c r="I155" i="1"/>
  <c r="I6" i="1"/>
  <c r="I58" i="1"/>
  <c r="I61" i="1"/>
  <c r="I88" i="1"/>
  <c r="I113" i="1"/>
  <c r="I125" i="1"/>
  <c r="I134" i="1"/>
  <c r="I138" i="1"/>
  <c r="I150" i="1"/>
  <c r="I3" i="1"/>
  <c r="V90" i="1" l="1"/>
  <c r="V82" i="1"/>
  <c r="V74" i="1"/>
  <c r="V66" i="1"/>
  <c r="V154" i="1"/>
  <c r="V88" i="1"/>
  <c r="V80" i="1"/>
  <c r="V72" i="1"/>
  <c r="V64" i="1"/>
  <c r="V100" i="1"/>
  <c r="V94" i="1"/>
  <c r="V86" i="1"/>
  <c r="V78" i="1"/>
  <c r="V70" i="1"/>
  <c r="V62" i="1"/>
  <c r="W100" i="1"/>
  <c r="Y100" i="1" s="1"/>
  <c r="V98" i="1"/>
  <c r="W94" i="1"/>
  <c r="V92" i="1"/>
  <c r="W86" i="1"/>
  <c r="Y86" i="1" s="1"/>
  <c r="V84" i="1"/>
  <c r="W78" i="1"/>
  <c r="V76" i="1"/>
  <c r="W70" i="1"/>
  <c r="Y70" i="1" s="1"/>
  <c r="V68" i="1"/>
  <c r="W62" i="1"/>
  <c r="V152" i="1"/>
  <c r="V150" i="1"/>
  <c r="V148" i="1"/>
  <c r="V146" i="1"/>
  <c r="V144" i="1"/>
  <c r="V142" i="1"/>
  <c r="V140" i="1"/>
  <c r="V138" i="1"/>
  <c r="V136" i="1"/>
  <c r="V134" i="1"/>
  <c r="V132" i="1"/>
  <c r="V130" i="1"/>
  <c r="V128" i="1"/>
  <c r="V126" i="1"/>
  <c r="V124" i="1"/>
  <c r="V122" i="1"/>
  <c r="V120" i="1"/>
  <c r="V118" i="1"/>
  <c r="V116" i="1"/>
  <c r="V114" i="1"/>
  <c r="V112" i="1"/>
  <c r="V110" i="1"/>
  <c r="V108" i="1"/>
  <c r="V106" i="1"/>
  <c r="V104" i="1"/>
  <c r="V102" i="1"/>
  <c r="V96" i="1"/>
  <c r="V57" i="1"/>
  <c r="V49" i="1"/>
  <c r="V41" i="1"/>
  <c r="V33" i="1"/>
  <c r="V25" i="1"/>
  <c r="V17" i="1"/>
  <c r="V9" i="1"/>
  <c r="V155" i="1"/>
  <c r="V55" i="1"/>
  <c r="V47" i="1"/>
  <c r="V39" i="1"/>
  <c r="V31" i="1"/>
  <c r="V23" i="1"/>
  <c r="V15" i="1"/>
  <c r="V7" i="1"/>
  <c r="V153" i="1"/>
  <c r="V151" i="1"/>
  <c r="V149" i="1"/>
  <c r="V147" i="1"/>
  <c r="V145" i="1"/>
  <c r="V143" i="1"/>
  <c r="V141" i="1"/>
  <c r="V139" i="1"/>
  <c r="V137" i="1"/>
  <c r="V135" i="1"/>
  <c r="V133" i="1"/>
  <c r="V131" i="1"/>
  <c r="V129" i="1"/>
  <c r="V127" i="1"/>
  <c r="V125" i="1"/>
  <c r="V123" i="1"/>
  <c r="V121" i="1"/>
  <c r="V119" i="1"/>
  <c r="V117" i="1"/>
  <c r="V115" i="1"/>
  <c r="V113" i="1"/>
  <c r="V111" i="1"/>
  <c r="V109" i="1"/>
  <c r="V107" i="1"/>
  <c r="V105" i="1"/>
  <c r="V103" i="1"/>
  <c r="V101" i="1"/>
  <c r="V99" i="1"/>
  <c r="V97" i="1"/>
  <c r="V95" i="1"/>
  <c r="V93" i="1"/>
  <c r="V91" i="1"/>
  <c r="V89" i="1"/>
  <c r="V87" i="1"/>
  <c r="V85" i="1"/>
  <c r="V83" i="1"/>
  <c r="V81" i="1"/>
  <c r="V79" i="1"/>
  <c r="V77" i="1"/>
  <c r="V75" i="1"/>
  <c r="V73" i="1"/>
  <c r="V71" i="1"/>
  <c r="V69" i="1"/>
  <c r="V67" i="1"/>
  <c r="V65" i="1"/>
  <c r="V63" i="1"/>
  <c r="V61" i="1"/>
  <c r="V53" i="1"/>
  <c r="V45" i="1"/>
  <c r="V37" i="1"/>
  <c r="V29" i="1"/>
  <c r="V21" i="1"/>
  <c r="V13" i="1"/>
  <c r="V5" i="1"/>
  <c r="V59" i="1"/>
  <c r="V51" i="1"/>
  <c r="V43" i="1"/>
  <c r="V35" i="1"/>
  <c r="V27" i="1"/>
  <c r="V19" i="1"/>
  <c r="V11" i="1"/>
  <c r="W153" i="1"/>
  <c r="Y152" i="1"/>
  <c r="W151" i="1"/>
  <c r="Y150" i="1"/>
  <c r="W149" i="1"/>
  <c r="Y148" i="1"/>
  <c r="W147" i="1"/>
  <c r="Y146" i="1"/>
  <c r="W145" i="1"/>
  <c r="Y144" i="1"/>
  <c r="W143" i="1"/>
  <c r="Y142" i="1"/>
  <c r="W141" i="1"/>
  <c r="Y140" i="1"/>
  <c r="W139" i="1"/>
  <c r="Y138" i="1"/>
  <c r="W137" i="1"/>
  <c r="Y136" i="1"/>
  <c r="W135" i="1"/>
  <c r="Y134" i="1"/>
  <c r="W133" i="1"/>
  <c r="Y132" i="1"/>
  <c r="W131" i="1"/>
  <c r="Y130" i="1"/>
  <c r="W129" i="1"/>
  <c r="Y128" i="1"/>
  <c r="W127" i="1"/>
  <c r="Y126" i="1"/>
  <c r="W125" i="1"/>
  <c r="Y124" i="1"/>
  <c r="W123" i="1"/>
  <c r="Y122" i="1"/>
  <c r="W121" i="1"/>
  <c r="Y120" i="1"/>
  <c r="W119" i="1"/>
  <c r="Y118" i="1"/>
  <c r="W117" i="1"/>
  <c r="Y116" i="1"/>
  <c r="W115" i="1"/>
  <c r="Y114" i="1"/>
  <c r="W113" i="1"/>
  <c r="Y112" i="1"/>
  <c r="W111" i="1"/>
  <c r="Y110" i="1"/>
  <c r="W109" i="1"/>
  <c r="Y108" i="1"/>
  <c r="W107" i="1"/>
  <c r="Y106" i="1"/>
  <c r="W105" i="1"/>
  <c r="Y104" i="1"/>
  <c r="W103" i="1"/>
  <c r="Y102" i="1"/>
  <c r="W101" i="1"/>
  <c r="W99" i="1"/>
  <c r="Y98" i="1"/>
  <c r="W97" i="1"/>
  <c r="Y96" i="1"/>
  <c r="W95" i="1"/>
  <c r="Y94" i="1"/>
  <c r="W93" i="1"/>
  <c r="Y92" i="1"/>
  <c r="W91" i="1"/>
  <c r="Y90" i="1"/>
  <c r="W89" i="1"/>
  <c r="Y88" i="1"/>
  <c r="W87" i="1"/>
  <c r="W85" i="1"/>
  <c r="Y84" i="1"/>
  <c r="W83" i="1"/>
  <c r="Y82" i="1"/>
  <c r="W81" i="1"/>
  <c r="Y80" i="1"/>
  <c r="W79" i="1"/>
  <c r="Y78" i="1"/>
  <c r="W77" i="1"/>
  <c r="Y76" i="1"/>
  <c r="W75" i="1"/>
  <c r="Y74" i="1"/>
  <c r="W73" i="1"/>
  <c r="Y72" i="1"/>
  <c r="W71" i="1"/>
  <c r="W69" i="1"/>
  <c r="Y68" i="1"/>
  <c r="W67" i="1"/>
  <c r="Y66" i="1"/>
  <c r="W65" i="1"/>
  <c r="Y64" i="1"/>
  <c r="W63" i="1"/>
  <c r="Y62" i="1"/>
  <c r="W61" i="1"/>
  <c r="Y60" i="1"/>
  <c r="W59" i="1"/>
  <c r="Y58" i="1"/>
  <c r="W57" i="1"/>
  <c r="Y56" i="1"/>
  <c r="W55" i="1"/>
  <c r="Y54" i="1"/>
  <c r="W53" i="1"/>
  <c r="Y52" i="1"/>
  <c r="W51" i="1"/>
  <c r="Y50" i="1"/>
  <c r="W49" i="1"/>
  <c r="Y48" i="1"/>
  <c r="W47" i="1"/>
  <c r="Y46" i="1"/>
  <c r="W45" i="1"/>
  <c r="Y44" i="1"/>
  <c r="W43" i="1"/>
  <c r="Y42" i="1"/>
  <c r="W41" i="1"/>
  <c r="Y40" i="1"/>
  <c r="W39" i="1"/>
  <c r="Y38" i="1"/>
  <c r="W37" i="1"/>
  <c r="Y36" i="1"/>
  <c r="W35" i="1"/>
  <c r="Y34" i="1"/>
  <c r="W33" i="1"/>
  <c r="Y32" i="1"/>
  <c r="W31" i="1"/>
  <c r="Y30" i="1"/>
  <c r="W29" i="1"/>
  <c r="Y28" i="1"/>
  <c r="W27" i="1"/>
  <c r="Y26" i="1"/>
  <c r="W25" i="1"/>
  <c r="Y24" i="1"/>
  <c r="W23" i="1"/>
  <c r="Y22" i="1"/>
  <c r="W21" i="1"/>
  <c r="Y20" i="1"/>
  <c r="W19" i="1"/>
  <c r="Y18" i="1"/>
  <c r="W17" i="1"/>
  <c r="Y16" i="1"/>
  <c r="W15" i="1"/>
  <c r="Y14" i="1"/>
  <c r="W13" i="1"/>
  <c r="Y12" i="1"/>
  <c r="W11" i="1"/>
  <c r="Y10" i="1"/>
  <c r="W9" i="1"/>
  <c r="Y8" i="1"/>
  <c r="W7" i="1"/>
  <c r="Y6" i="1"/>
  <c r="W5" i="1"/>
  <c r="Y4" i="1"/>
  <c r="V60" i="1"/>
  <c r="V58" i="1"/>
  <c r="V56" i="1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W3" i="1"/>
  <c r="X8" i="1" l="1"/>
  <c r="X56" i="1"/>
  <c r="Y11" i="1"/>
  <c r="X11" i="1"/>
  <c r="Y15" i="1"/>
  <c r="X15" i="1"/>
  <c r="Y23" i="1"/>
  <c r="X23" i="1"/>
  <c r="Y35" i="1"/>
  <c r="X35" i="1"/>
  <c r="Y51" i="1"/>
  <c r="X51" i="1"/>
  <c r="X24" i="1"/>
  <c r="X18" i="1"/>
  <c r="X50" i="1"/>
  <c r="X20" i="1"/>
  <c r="X52" i="1"/>
  <c r="X66" i="1"/>
  <c r="X74" i="1"/>
  <c r="X82" i="1"/>
  <c r="X90" i="1"/>
  <c r="X98" i="1"/>
  <c r="X106" i="1"/>
  <c r="X114" i="1"/>
  <c r="X122" i="1"/>
  <c r="X130" i="1"/>
  <c r="X138" i="1"/>
  <c r="X146" i="1"/>
  <c r="X6" i="1"/>
  <c r="X38" i="1"/>
  <c r="Y5" i="1"/>
  <c r="X5" i="1"/>
  <c r="Y9" i="1"/>
  <c r="X9" i="1"/>
  <c r="Y13" i="1"/>
  <c r="X13" i="1"/>
  <c r="Y17" i="1"/>
  <c r="X17" i="1"/>
  <c r="Y21" i="1"/>
  <c r="X21" i="1"/>
  <c r="Y25" i="1"/>
  <c r="X25" i="1"/>
  <c r="Y29" i="1"/>
  <c r="X29" i="1"/>
  <c r="Y33" i="1"/>
  <c r="X33" i="1"/>
  <c r="Y37" i="1"/>
  <c r="X37" i="1"/>
  <c r="Y41" i="1"/>
  <c r="X41" i="1"/>
  <c r="Y45" i="1"/>
  <c r="X45" i="1"/>
  <c r="Y49" i="1"/>
  <c r="X49" i="1"/>
  <c r="Y53" i="1"/>
  <c r="X53" i="1"/>
  <c r="Y57" i="1"/>
  <c r="X57" i="1"/>
  <c r="Y61" i="1"/>
  <c r="X61" i="1"/>
  <c r="X65" i="1"/>
  <c r="Y65" i="1"/>
  <c r="Y69" i="1"/>
  <c r="X69" i="1"/>
  <c r="Y73" i="1"/>
  <c r="X73" i="1"/>
  <c r="Y77" i="1"/>
  <c r="X77" i="1"/>
  <c r="Y81" i="1"/>
  <c r="X81" i="1"/>
  <c r="Y85" i="1"/>
  <c r="X85" i="1"/>
  <c r="X89" i="1"/>
  <c r="Y89" i="1"/>
  <c r="Y93" i="1"/>
  <c r="X93" i="1"/>
  <c r="X97" i="1"/>
  <c r="Y97" i="1"/>
  <c r="Y101" i="1"/>
  <c r="X101" i="1"/>
  <c r="X105" i="1"/>
  <c r="Y105" i="1"/>
  <c r="Y109" i="1"/>
  <c r="X109" i="1"/>
  <c r="X113" i="1"/>
  <c r="Y113" i="1"/>
  <c r="Y117" i="1"/>
  <c r="X117" i="1"/>
  <c r="X121" i="1"/>
  <c r="Y121" i="1"/>
  <c r="Y125" i="1"/>
  <c r="X125" i="1"/>
  <c r="Y129" i="1"/>
  <c r="X129" i="1"/>
  <c r="Y133" i="1"/>
  <c r="X133" i="1"/>
  <c r="Y137" i="1"/>
  <c r="X137" i="1"/>
  <c r="Y141" i="1"/>
  <c r="X141" i="1"/>
  <c r="Y145" i="1"/>
  <c r="X145" i="1"/>
  <c r="Y149" i="1"/>
  <c r="X149" i="1"/>
  <c r="Y153" i="1"/>
  <c r="X153" i="1"/>
  <c r="X16" i="1"/>
  <c r="X10" i="1"/>
  <c r="X42" i="1"/>
  <c r="X12" i="1"/>
  <c r="X44" i="1"/>
  <c r="X64" i="1"/>
  <c r="X72" i="1"/>
  <c r="X80" i="1"/>
  <c r="X88" i="1"/>
  <c r="X96" i="1"/>
  <c r="X104" i="1"/>
  <c r="X112" i="1"/>
  <c r="X120" i="1"/>
  <c r="X128" i="1"/>
  <c r="X136" i="1"/>
  <c r="X144" i="1"/>
  <c r="X152" i="1"/>
  <c r="X30" i="1"/>
  <c r="X40" i="1"/>
  <c r="X48" i="1"/>
  <c r="X34" i="1"/>
  <c r="X4" i="1"/>
  <c r="X36" i="1"/>
  <c r="X62" i="1"/>
  <c r="X70" i="1"/>
  <c r="X78" i="1"/>
  <c r="X86" i="1"/>
  <c r="X94" i="1"/>
  <c r="X102" i="1"/>
  <c r="X110" i="1"/>
  <c r="X118" i="1"/>
  <c r="X126" i="1"/>
  <c r="X134" i="1"/>
  <c r="X142" i="1"/>
  <c r="X150" i="1"/>
  <c r="X22" i="1"/>
  <c r="X54" i="1"/>
  <c r="Y7" i="1"/>
  <c r="X7" i="1"/>
  <c r="Y19" i="1"/>
  <c r="X19" i="1"/>
  <c r="Y27" i="1"/>
  <c r="X27" i="1"/>
  <c r="Y31" i="1"/>
  <c r="X31" i="1"/>
  <c r="Y39" i="1"/>
  <c r="X39" i="1"/>
  <c r="Y43" i="1"/>
  <c r="X43" i="1"/>
  <c r="Y47" i="1"/>
  <c r="X47" i="1"/>
  <c r="Y55" i="1"/>
  <c r="X55" i="1"/>
  <c r="Y59" i="1"/>
  <c r="X59" i="1"/>
  <c r="Y63" i="1"/>
  <c r="X63" i="1"/>
  <c r="Y67" i="1"/>
  <c r="X67" i="1"/>
  <c r="Y71" i="1"/>
  <c r="X71" i="1"/>
  <c r="Y75" i="1"/>
  <c r="X75" i="1"/>
  <c r="Y79" i="1"/>
  <c r="X79" i="1"/>
  <c r="Y83" i="1"/>
  <c r="X83" i="1"/>
  <c r="Y87" i="1"/>
  <c r="X87" i="1"/>
  <c r="Y91" i="1"/>
  <c r="X91" i="1"/>
  <c r="Y95" i="1"/>
  <c r="X95" i="1"/>
  <c r="Y99" i="1"/>
  <c r="X99" i="1"/>
  <c r="Y103" i="1"/>
  <c r="X103" i="1"/>
  <c r="Y107" i="1"/>
  <c r="X107" i="1"/>
  <c r="Y111" i="1"/>
  <c r="X111" i="1"/>
  <c r="X115" i="1"/>
  <c r="Y115" i="1"/>
  <c r="Y119" i="1"/>
  <c r="X119" i="1"/>
  <c r="X123" i="1"/>
  <c r="Y123" i="1"/>
  <c r="Y127" i="1"/>
  <c r="X127" i="1"/>
  <c r="X131" i="1"/>
  <c r="Y131" i="1"/>
  <c r="Y135" i="1"/>
  <c r="X135" i="1"/>
  <c r="Y139" i="1"/>
  <c r="X139" i="1"/>
  <c r="Y143" i="1"/>
  <c r="X143" i="1"/>
  <c r="Y147" i="1"/>
  <c r="X147" i="1"/>
  <c r="Y151" i="1"/>
  <c r="X151" i="1"/>
  <c r="X32" i="1"/>
  <c r="X26" i="1"/>
  <c r="X58" i="1"/>
  <c r="X28" i="1"/>
  <c r="X60" i="1"/>
  <c r="X68" i="1"/>
  <c r="X76" i="1"/>
  <c r="X84" i="1"/>
  <c r="X92" i="1"/>
  <c r="X100" i="1"/>
  <c r="X108" i="1"/>
  <c r="X116" i="1"/>
  <c r="X124" i="1"/>
  <c r="X132" i="1"/>
  <c r="X140" i="1"/>
  <c r="X148" i="1"/>
  <c r="X14" i="1"/>
  <c r="X46" i="1"/>
  <c r="Y3" i="1"/>
  <c r="X3" i="1"/>
  <c r="Z4" i="1" l="1"/>
  <c r="Z147" i="1"/>
  <c r="Z139" i="1"/>
  <c r="Z8" i="1"/>
  <c r="Z107" i="1"/>
  <c r="Z91" i="1"/>
  <c r="Z75" i="1"/>
  <c r="Z47" i="1"/>
  <c r="Z27" i="1"/>
  <c r="Z150" i="1"/>
  <c r="Z134" i="1"/>
  <c r="Z118" i="1"/>
  <c r="Z102" i="1"/>
  <c r="Z86" i="1"/>
  <c r="Z70" i="1"/>
  <c r="Z54" i="1"/>
  <c r="Z38" i="1"/>
  <c r="Z22" i="1"/>
  <c r="Z6" i="1"/>
  <c r="Z51" i="1"/>
  <c r="Z23" i="1"/>
  <c r="Z11" i="1"/>
  <c r="Z131" i="1"/>
  <c r="Z123" i="1"/>
  <c r="Z115" i="1"/>
  <c r="Z152" i="1"/>
  <c r="Z136" i="1"/>
  <c r="Z120" i="1"/>
  <c r="Z104" i="1"/>
  <c r="Z88" i="1"/>
  <c r="Z72" i="1"/>
  <c r="Z56" i="1"/>
  <c r="Z40" i="1"/>
  <c r="Z24" i="1"/>
  <c r="Z153" i="1"/>
  <c r="Z145" i="1"/>
  <c r="Z137" i="1"/>
  <c r="Z129" i="1"/>
  <c r="Z81" i="1"/>
  <c r="Z73" i="1"/>
  <c r="Z57" i="1"/>
  <c r="Z49" i="1"/>
  <c r="Z41" i="1"/>
  <c r="Z33" i="1"/>
  <c r="Z25" i="1"/>
  <c r="Z17" i="1"/>
  <c r="Z9" i="1"/>
  <c r="Z138" i="1"/>
  <c r="Z122" i="1"/>
  <c r="Z106" i="1"/>
  <c r="Z90" i="1"/>
  <c r="Z74" i="1"/>
  <c r="Z58" i="1"/>
  <c r="Z42" i="1"/>
  <c r="Z26" i="1"/>
  <c r="Z10" i="1"/>
  <c r="Z83" i="1"/>
  <c r="Z59" i="1"/>
  <c r="Z116" i="1"/>
  <c r="Z151" i="1"/>
  <c r="Z143" i="1"/>
  <c r="Z135" i="1"/>
  <c r="Z127" i="1"/>
  <c r="Z119" i="1"/>
  <c r="Z111" i="1"/>
  <c r="Z103" i="1"/>
  <c r="Z95" i="1"/>
  <c r="Z87" i="1"/>
  <c r="Z79" i="1"/>
  <c r="Z71" i="1"/>
  <c r="Z63" i="1"/>
  <c r="Z55" i="1"/>
  <c r="Z43" i="1"/>
  <c r="Z31" i="1"/>
  <c r="Z19" i="1"/>
  <c r="Z140" i="1"/>
  <c r="Z124" i="1"/>
  <c r="Z108" i="1"/>
  <c r="Z92" i="1"/>
  <c r="Z76" i="1"/>
  <c r="Z60" i="1"/>
  <c r="Z44" i="1"/>
  <c r="Z28" i="1"/>
  <c r="Z121" i="1"/>
  <c r="Z113" i="1"/>
  <c r="Z105" i="1"/>
  <c r="Z97" i="1"/>
  <c r="Z89" i="1"/>
  <c r="Z65" i="1"/>
  <c r="Z142" i="1"/>
  <c r="Z126" i="1"/>
  <c r="Z110" i="1"/>
  <c r="Z94" i="1"/>
  <c r="Z78" i="1"/>
  <c r="Z62" i="1"/>
  <c r="Z46" i="1"/>
  <c r="Z30" i="1"/>
  <c r="Z14" i="1"/>
  <c r="Z35" i="1"/>
  <c r="Z15" i="1"/>
  <c r="Z99" i="1"/>
  <c r="Z67" i="1"/>
  <c r="Z39" i="1"/>
  <c r="Z7" i="1"/>
  <c r="Z148" i="1"/>
  <c r="Z132" i="1"/>
  <c r="Z100" i="1"/>
  <c r="Z84" i="1"/>
  <c r="Z68" i="1"/>
  <c r="Z52" i="1"/>
  <c r="Z36" i="1"/>
  <c r="Z20" i="1"/>
  <c r="Z144" i="1"/>
  <c r="Z128" i="1"/>
  <c r="Z112" i="1"/>
  <c r="Z96" i="1"/>
  <c r="Z80" i="1"/>
  <c r="Z64" i="1"/>
  <c r="Z48" i="1"/>
  <c r="Z32" i="1"/>
  <c r="Z16" i="1"/>
  <c r="Z149" i="1"/>
  <c r="Z141" i="1"/>
  <c r="Z133" i="1"/>
  <c r="Z125" i="1"/>
  <c r="Z117" i="1"/>
  <c r="Z109" i="1"/>
  <c r="Z101" i="1"/>
  <c r="Z93" i="1"/>
  <c r="Z85" i="1"/>
  <c r="Z77" i="1"/>
  <c r="Z69" i="1"/>
  <c r="Z61" i="1"/>
  <c r="Z53" i="1"/>
  <c r="Z45" i="1"/>
  <c r="Z37" i="1"/>
  <c r="Z29" i="1"/>
  <c r="Z21" i="1"/>
  <c r="Z13" i="1"/>
  <c r="Z5" i="1"/>
  <c r="Z146" i="1"/>
  <c r="Z130" i="1"/>
  <c r="Z114" i="1"/>
  <c r="Z98" i="1"/>
  <c r="Z82" i="1"/>
  <c r="Z66" i="1"/>
  <c r="Z50" i="1"/>
  <c r="Z34" i="1"/>
  <c r="Z18" i="1"/>
  <c r="Z12" i="1"/>
  <c r="Z3" i="1"/>
</calcChain>
</file>

<file path=xl/sharedStrings.xml><?xml version="1.0" encoding="utf-8"?>
<sst xmlns="http://schemas.openxmlformats.org/spreadsheetml/2006/main" count="645" uniqueCount="273">
  <si>
    <t>3. Maissauer 2/4 Duathlon - 5 km / 23 km / 2,5 km</t>
  </si>
  <si>
    <t>DNF</t>
  </si>
  <si>
    <t>StNr</t>
  </si>
  <si>
    <t>M-17</t>
  </si>
  <si>
    <t>DISQ</t>
  </si>
  <si>
    <t>M70+</t>
  </si>
  <si>
    <t>EK2</t>
  </si>
  <si>
    <t>M40</t>
  </si>
  <si>
    <t>EK1</t>
  </si>
  <si>
    <t>U23</t>
  </si>
  <si>
    <t>M45</t>
  </si>
  <si>
    <t>M50</t>
  </si>
  <si>
    <t>M55</t>
  </si>
  <si>
    <t>W40</t>
  </si>
  <si>
    <t>M65</t>
  </si>
  <si>
    <t>M60</t>
  </si>
  <si>
    <t>W50</t>
  </si>
  <si>
    <t>W55</t>
  </si>
  <si>
    <t>M</t>
  </si>
  <si>
    <t>W</t>
  </si>
  <si>
    <t>Beer Dieter</t>
  </si>
  <si>
    <t>Wrzaczek Stefan</t>
  </si>
  <si>
    <t>UTTB</t>
  </si>
  <si>
    <t>Prungraber Karl</t>
  </si>
  <si>
    <t>tripowerWimbergerHausFreistadt</t>
  </si>
  <si>
    <t>Raeke Matthias</t>
  </si>
  <si>
    <t>FREE EAGLE Fun Racing Team</t>
  </si>
  <si>
    <t>Frühwirth Alexander</t>
  </si>
  <si>
    <t>URC Sparkasse Langenlois</t>
  </si>
  <si>
    <t>Kainz Andi</t>
  </si>
  <si>
    <t>URC Spk Renner Langenlois</t>
  </si>
  <si>
    <t>Lukacs Markus</t>
  </si>
  <si>
    <t>Team Bicycle Company</t>
  </si>
  <si>
    <t>Schweiger Stefan</t>
  </si>
  <si>
    <t>HSV Melk</t>
  </si>
  <si>
    <t>Mayer Klaus</t>
  </si>
  <si>
    <t>3500 Krems</t>
  </si>
  <si>
    <t>Schwarzl Philipp</t>
  </si>
  <si>
    <t>Babitsch Jürgen</t>
  </si>
  <si>
    <t>City Triathlon Club</t>
  </si>
  <si>
    <t>Silberbauer Hannes</t>
  </si>
  <si>
    <t>bike-horner.at</t>
  </si>
  <si>
    <t>Fortyn Reinhard</t>
  </si>
  <si>
    <t>ASV Tria Stockerau</t>
  </si>
  <si>
    <t>Srb Thomas</t>
  </si>
  <si>
    <t>ASICS Tri Klosterneuburg</t>
  </si>
  <si>
    <t>Vogl Matthias</t>
  </si>
  <si>
    <t>Sturmlechner Mario</t>
  </si>
  <si>
    <t>Curtis Tom</t>
  </si>
  <si>
    <t>1. SVG Hohe Wand</t>
  </si>
  <si>
    <t>Busl Norbert</t>
  </si>
  <si>
    <t>Gruber Florian</t>
  </si>
  <si>
    <t>Tromayer Richard</t>
  </si>
  <si>
    <t>Sandwieser Herbert</t>
  </si>
  <si>
    <t>Schindl Marco</t>
  </si>
  <si>
    <t>Tri Team Chaos NÖ/LT Gmünd</t>
  </si>
  <si>
    <t>Foltas Gerald</t>
  </si>
  <si>
    <t>Aigelsreiter Wolfgang</t>
  </si>
  <si>
    <t>Zögl Gerald</t>
  </si>
  <si>
    <t>URC Skp Renner Langenlois</t>
  </si>
  <si>
    <t>Pelzer Lorenz</t>
  </si>
  <si>
    <t>Tri Team Neudorf</t>
  </si>
  <si>
    <t>Tröls Christoph</t>
  </si>
  <si>
    <t>SV Gallneukirchen</t>
  </si>
  <si>
    <t>Mekyna Martin</t>
  </si>
  <si>
    <t>2000 Stockerau</t>
  </si>
  <si>
    <t>Rapp Patrick</t>
  </si>
  <si>
    <t>Niederbrucker Herbert</t>
  </si>
  <si>
    <t>5310 Mondsee</t>
  </si>
  <si>
    <t>Cserko Thomas</t>
  </si>
  <si>
    <t>TRIA Deutsch-Wagram</t>
  </si>
  <si>
    <t>Lachmayr Wolfgang</t>
  </si>
  <si>
    <t>Leitner Franz</t>
  </si>
  <si>
    <t>Albrecht Gerhard</t>
  </si>
  <si>
    <t>2103 Langenzersdorf</t>
  </si>
  <si>
    <t>Seibert Harald</t>
  </si>
  <si>
    <t>Braun Christian</t>
  </si>
  <si>
    <t>Jeschke Stefan</t>
  </si>
  <si>
    <t>Vojtek René</t>
  </si>
  <si>
    <t>Sportunion WaidhofenYbbs</t>
  </si>
  <si>
    <t>Paur Ronald</t>
  </si>
  <si>
    <t>Floresku Michael</t>
  </si>
  <si>
    <t>dertriathlon.com</t>
  </si>
  <si>
    <t>Illes Sandrina</t>
  </si>
  <si>
    <t>Tischberger Manfred</t>
  </si>
  <si>
    <t>Teufelhart Johann</t>
  </si>
  <si>
    <t>Pieber Georg</t>
  </si>
  <si>
    <t>TLZ Donnerskirchen</t>
  </si>
  <si>
    <t>Horner Peter</t>
  </si>
  <si>
    <t>Höllrigl Bernhard</t>
  </si>
  <si>
    <t>LTU Waidhofen/Thaya</t>
  </si>
  <si>
    <t>Drawe Udo</t>
  </si>
  <si>
    <t>bikepirat.at</t>
  </si>
  <si>
    <t>Plattner Christian</t>
  </si>
  <si>
    <t>Krassnitzer Wolfgang</t>
  </si>
  <si>
    <t>TRIA Deutsch Wagram</t>
  </si>
  <si>
    <t>Schagerl Martin</t>
  </si>
  <si>
    <t>Tri Team Ober Grafendorf</t>
  </si>
  <si>
    <t>Amsüß Alois</t>
  </si>
  <si>
    <t>ULC-Horn</t>
  </si>
  <si>
    <t>Lima Walter</t>
  </si>
  <si>
    <t>Free Eagle/ Raiffeisen Sportunion</t>
  </si>
  <si>
    <t>Leutgeb Alex</t>
  </si>
  <si>
    <t>LC Werbeprofi</t>
  </si>
  <si>
    <t>Egretzberger Rainer</t>
  </si>
  <si>
    <t>ULC Sparkasse Langenlois</t>
  </si>
  <si>
    <t>Maric Thomas</t>
  </si>
  <si>
    <t>99ers Mödling</t>
  </si>
  <si>
    <t>Cemerka Thomas</t>
  </si>
  <si>
    <t>Gruber Franz</t>
  </si>
  <si>
    <t>Fun Sports Tri-Team</t>
  </si>
  <si>
    <t>Lehner Alexander</t>
  </si>
  <si>
    <t>tri4ce</t>
  </si>
  <si>
    <t>Pömmerl Walter</t>
  </si>
  <si>
    <t>Hover Nicole</t>
  </si>
  <si>
    <t>Lechner Walter</t>
  </si>
  <si>
    <t>TRV Radstudio Krems</t>
  </si>
  <si>
    <t>Langsteiner Rudolf</t>
  </si>
  <si>
    <t>Grubmüller Andreas</t>
  </si>
  <si>
    <t>Steininger Stephan</t>
  </si>
  <si>
    <t>SV LURS Maissau</t>
  </si>
  <si>
    <t>Reiter Elisabeth</t>
  </si>
  <si>
    <t>Forster Matthias</t>
  </si>
  <si>
    <t>ULC Horn</t>
  </si>
  <si>
    <t>Riedl Martin</t>
  </si>
  <si>
    <t>Schiefermaier Günther</t>
  </si>
  <si>
    <t>Union Raiffeisen Oberösterreich</t>
  </si>
  <si>
    <t>Kurz Johann</t>
  </si>
  <si>
    <t>TV Scheibbs</t>
  </si>
  <si>
    <t>Adamek Andreas</t>
  </si>
  <si>
    <t>2103 - Langenzersdorf</t>
  </si>
  <si>
    <t>Zerkhold Irene</t>
  </si>
  <si>
    <t>Hoffmann Thomas</t>
  </si>
  <si>
    <t>Muckenhuber Peter</t>
  </si>
  <si>
    <t>blaugelb Offenhausen</t>
  </si>
  <si>
    <t>Fasching Walter</t>
  </si>
  <si>
    <t>Litzlbauer Manfred</t>
  </si>
  <si>
    <t>Birli Nathalie</t>
  </si>
  <si>
    <t>Hentschke Rene</t>
  </si>
  <si>
    <t>Rohrleitner Wolfgang</t>
  </si>
  <si>
    <t>LG Kirchdorf</t>
  </si>
  <si>
    <t>Richter Paul</t>
  </si>
  <si>
    <t>Filler Josef</t>
  </si>
  <si>
    <t>LTU Waidhofen</t>
  </si>
  <si>
    <t>Bamberger Andreas</t>
  </si>
  <si>
    <t>Heili Alexander</t>
  </si>
  <si>
    <t>ULC HORN/FREE EAGLE Fun Racing Team</t>
  </si>
  <si>
    <t>Holzer Jürgen</t>
  </si>
  <si>
    <t>Reinbold Robert</t>
  </si>
  <si>
    <t>Dorfner Eduard</t>
  </si>
  <si>
    <t>SIG-Harreither</t>
  </si>
  <si>
    <t>Lachmayr Robert</t>
  </si>
  <si>
    <t>Reichör Franz</t>
  </si>
  <si>
    <t>Schmid Nikolaus</t>
  </si>
  <si>
    <t>Hengl</t>
  </si>
  <si>
    <t>Zeiler Jürgen</t>
  </si>
  <si>
    <t>www.bz-bau.at</t>
  </si>
  <si>
    <t>Katzler Franz</t>
  </si>
  <si>
    <t>LC Buschenschank Panholzer</t>
  </si>
  <si>
    <t>Schramm Angelika</t>
  </si>
  <si>
    <t>Wolf Michaela</t>
  </si>
  <si>
    <t>Rabitsch Mario</t>
  </si>
  <si>
    <t>Kallina Jacqueline</t>
  </si>
  <si>
    <t>Frühwirth Oskar</t>
  </si>
  <si>
    <t>Pelzer Lorenz Sen.</t>
  </si>
  <si>
    <t>Lamatsch Christian</t>
  </si>
  <si>
    <t>Flandorfer Marie</t>
  </si>
  <si>
    <t>Günther Andreas</t>
  </si>
  <si>
    <t>RC ARBBÖ Purgstall</t>
  </si>
  <si>
    <t>Heily Franz</t>
  </si>
  <si>
    <t>Höfinger Bernd</t>
  </si>
  <si>
    <t>Schober Sophie</t>
  </si>
  <si>
    <t>Königsberger Fritz</t>
  </si>
  <si>
    <t>3203 Rabenstein</t>
  </si>
  <si>
    <t>Zuser Wolfgang</t>
  </si>
  <si>
    <t>Gröller Siegfried</t>
  </si>
  <si>
    <t>7563 Königsdorfr</t>
  </si>
  <si>
    <t>Artner Andreas</t>
  </si>
  <si>
    <t>Team Sportordination</t>
  </si>
  <si>
    <t>Zwinz Herwig</t>
  </si>
  <si>
    <t>ARBÖ Merida Polizei Wien</t>
  </si>
  <si>
    <t>Badr Jakob</t>
  </si>
  <si>
    <t>ASK Ortner Loosdorf</t>
  </si>
  <si>
    <t>Schwaminger Cornelia</t>
  </si>
  <si>
    <t>Union St. Pölten</t>
  </si>
  <si>
    <t>Zoubek Andreas</t>
  </si>
  <si>
    <t>Schiffer Andrea</t>
  </si>
  <si>
    <t>Silberbauer Ruth</t>
  </si>
  <si>
    <t>Kraus Christian</t>
  </si>
  <si>
    <t>Löb Sabine</t>
  </si>
  <si>
    <t>Hubacek Barbara</t>
  </si>
  <si>
    <t>Gössl Thomas</t>
  </si>
  <si>
    <t>RC Raiba Kosmopiloten Zwettl</t>
  </si>
  <si>
    <t>Limberger Harald</t>
  </si>
  <si>
    <t>urc-altenmarkt/pg</t>
  </si>
  <si>
    <t>Peschl Michael</t>
  </si>
  <si>
    <t>IUP Wasserträger</t>
  </si>
  <si>
    <t>Glass Achim</t>
  </si>
  <si>
    <t>Schreiblehner Gabi</t>
  </si>
  <si>
    <t>Lunzer Heinz</t>
  </si>
  <si>
    <t>Mayer Josef</t>
  </si>
  <si>
    <t>Bicycle Company</t>
  </si>
  <si>
    <t>Adamcik Veronika</t>
  </si>
  <si>
    <t>Scharf Josef</t>
  </si>
  <si>
    <t>WHC-Vösendorf</t>
  </si>
  <si>
    <t>Preßlmeyr Thomas</t>
  </si>
  <si>
    <t>Kanka Herbert</t>
  </si>
  <si>
    <t>SV EGSTON</t>
  </si>
  <si>
    <t>Jurecek Stefan</t>
  </si>
  <si>
    <t>Lehr Manfred</t>
  </si>
  <si>
    <t>Autohaus Lehr</t>
  </si>
  <si>
    <t>Zeller Thomas</t>
  </si>
  <si>
    <t>3730 Eggenburg</t>
  </si>
  <si>
    <t>Kinzl Norbert</t>
  </si>
  <si>
    <t>WHC-X Sport Vösendorf</t>
  </si>
  <si>
    <t>Kreutzer Elisabeth</t>
  </si>
  <si>
    <t>Linsbauer Wolfgang</t>
  </si>
  <si>
    <t>Turbo Schnecken</t>
  </si>
  <si>
    <t>Fiby Ernst</t>
  </si>
  <si>
    <t>Pelzer Renate</t>
  </si>
  <si>
    <t>Binder Karl</t>
  </si>
  <si>
    <t>Kandler Wolfgang</t>
  </si>
  <si>
    <t>KDW</t>
  </si>
  <si>
    <t>Rotter Kurt</t>
  </si>
  <si>
    <t>Bauer Rene</t>
  </si>
  <si>
    <t>Brabenec Andreas</t>
  </si>
  <si>
    <t>Flowsports</t>
  </si>
  <si>
    <t>Name</t>
  </si>
  <si>
    <t>Verein</t>
  </si>
  <si>
    <t>Jg</t>
  </si>
  <si>
    <t>M/W</t>
  </si>
  <si>
    <t>Kat</t>
  </si>
  <si>
    <t>PANI Cycling Team</t>
  </si>
  <si>
    <t>TEAM LURS 1</t>
  </si>
  <si>
    <t>Oversized</t>
  </si>
  <si>
    <t>die 74er</t>
  </si>
  <si>
    <t>GA Grafinger u. Partner</t>
  </si>
  <si>
    <t>Fidschis</t>
  </si>
  <si>
    <t>U.S. Postal Antidopingfraktion</t>
  </si>
  <si>
    <t>Haustechnik Schober 1</t>
  </si>
  <si>
    <t>Cancer Rehab. St. Veit - Racing Team</t>
  </si>
  <si>
    <t>Mix</t>
  </si>
  <si>
    <t>Haustechnik Schober 2</t>
  </si>
  <si>
    <t>Köller/Veigl</t>
  </si>
  <si>
    <t>Rad</t>
  </si>
  <si>
    <t>Lauf 2</t>
  </si>
  <si>
    <t>Lauf 1</t>
  </si>
  <si>
    <t>W 1</t>
  </si>
  <si>
    <t>W 2</t>
  </si>
  <si>
    <t>---</t>
  </si>
  <si>
    <t>nach Lauf 1</t>
  </si>
  <si>
    <t>nach W 1</t>
  </si>
  <si>
    <t>nach Rad</t>
  </si>
  <si>
    <t>nach W 2</t>
  </si>
  <si>
    <t>Ziel</t>
  </si>
  <si>
    <t>Zeit</t>
  </si>
  <si>
    <t>Durchgangszeiten</t>
  </si>
  <si>
    <t>Splitzeiten</t>
  </si>
  <si>
    <t>Pl</t>
  </si>
  <si>
    <t>Glaser Philipp
Schleritzko Dominik</t>
  </si>
  <si>
    <t>Pleyer Lisa
Rachersberger Melanie</t>
  </si>
  <si>
    <t>Schnell Ewald
Schöchtner Herbert</t>
  </si>
  <si>
    <t>Weixelbraun Johannes
Schiessling Reinhard</t>
  </si>
  <si>
    <t>Wabnegg Herbert
Koppensteiner Adolf</t>
  </si>
  <si>
    <t>Wöber Fred
Buchinger Waltraud</t>
  </si>
  <si>
    <t>Hainzl Johannes
Kramer Dieter</t>
  </si>
  <si>
    <t>Fiedler Thomas
Neugebauer Martin</t>
  </si>
  <si>
    <t>Fiedler Christoph
Fiedler Markus</t>
  </si>
  <si>
    <t>Skopik Corinna
Paß Herbert</t>
  </si>
  <si>
    <t>Köller Maria
Veigl Harald</t>
  </si>
  <si>
    <t>Brandl David
Kisling Manfred</t>
  </si>
  <si>
    <t>Rücker Manfred</t>
  </si>
  <si>
    <t>Gröschl - Fürst von Saucony Markus
Brandmüller - Freiherr von Kuota Sascha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</si>
</sst>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;@"/>
    <numFmt numFmtId="165" formatCode="h:mm:ss"/>
    <numFmt numFmtId="166" formatCode="m:ss"/>
    <numFmt numFmtId="167" formatCode="h:mm:ss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4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0" xfId="0" quotePrefix="1" applyNumberFormat="1" applyFill="1" applyAlignment="1">
      <alignment horizontal="center" vertical="center"/>
    </xf>
    <xf numFmtId="1" fontId="0" fillId="3" borderId="0" xfId="0" quotePrefix="1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5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"/>
  <sheetViews>
    <sheetView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sqref="A1:C1"/>
    </sheetView>
  </sheetViews>
  <sheetFormatPr baseColWidth="10" defaultRowHeight="15" x14ac:dyDescent="0.25"/>
  <cols>
    <col min="1" max="1" width="4.7109375" style="2" bestFit="1" customWidth="1"/>
    <col min="2" max="2" width="4.7109375" style="2" customWidth="1"/>
    <col min="3" max="3" width="37" style="1" bestFit="1" customWidth="1"/>
    <col min="4" max="4" width="36.7109375" style="1" bestFit="1" customWidth="1"/>
    <col min="5" max="5" width="5" style="2" bestFit="1" customWidth="1"/>
    <col min="6" max="6" width="5.42578125" style="2" bestFit="1" customWidth="1"/>
    <col min="7" max="7" width="5.7109375" style="2" bestFit="1" customWidth="1"/>
    <col min="8" max="8" width="8.140625" style="7" bestFit="1" customWidth="1"/>
    <col min="9" max="9" width="5" style="7" customWidth="1"/>
    <col min="10" max="10" width="8.140625" style="9" bestFit="1" customWidth="1"/>
    <col min="11" max="11" width="5" style="7" customWidth="1"/>
    <col min="12" max="12" width="8.140625" style="2" bestFit="1" customWidth="1"/>
    <col min="13" max="13" width="5" style="7" customWidth="1"/>
    <col min="14" max="14" width="8.140625" style="9" bestFit="1" customWidth="1"/>
    <col min="15" max="15" width="5" style="7" customWidth="1"/>
    <col min="16" max="16" width="8.140625" style="9" bestFit="1" customWidth="1"/>
    <col min="17" max="17" width="5" style="7" customWidth="1"/>
    <col min="18" max="18" width="10.7109375" style="4" customWidth="1"/>
    <col min="19" max="19" width="8.140625" style="7" bestFit="1" customWidth="1"/>
    <col min="20" max="20" width="5" style="7" customWidth="1"/>
    <col min="21" max="21" width="8.140625" style="9" bestFit="1" customWidth="1"/>
    <col min="22" max="22" width="5" style="7" customWidth="1"/>
    <col min="23" max="23" width="8.140625" style="2" bestFit="1" customWidth="1"/>
    <col min="24" max="24" width="5" style="7" customWidth="1"/>
    <col min="25" max="25" width="8.140625" style="9" bestFit="1" customWidth="1"/>
    <col min="26" max="26" width="5" style="7" customWidth="1"/>
    <col min="27" max="27" width="10.7109375" style="4" customWidth="1"/>
    <col min="28" max="16384" width="11.42578125" style="3"/>
  </cols>
  <sheetData>
    <row r="1" spans="1:27" x14ac:dyDescent="0.25">
      <c r="A1" s="21" t="s">
        <v>0</v>
      </c>
      <c r="B1" s="21"/>
      <c r="C1" s="21"/>
      <c r="H1" s="22" t="s">
        <v>257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5" t="s">
        <v>256</v>
      </c>
      <c r="T1" s="25"/>
      <c r="U1" s="25"/>
      <c r="V1" s="25"/>
      <c r="W1" s="25"/>
      <c r="X1" s="25"/>
      <c r="Y1" s="25"/>
      <c r="Z1" s="25"/>
      <c r="AA1" s="25"/>
    </row>
    <row r="2" spans="1:27" x14ac:dyDescent="0.25">
      <c r="A2" s="2" t="s">
        <v>258</v>
      </c>
      <c r="B2" s="2" t="s">
        <v>2</v>
      </c>
      <c r="C2" s="1" t="s">
        <v>227</v>
      </c>
      <c r="D2" s="1" t="s">
        <v>228</v>
      </c>
      <c r="E2" s="2" t="s">
        <v>229</v>
      </c>
      <c r="F2" s="2" t="s">
        <v>230</v>
      </c>
      <c r="G2" s="2" t="s">
        <v>231</v>
      </c>
      <c r="H2" s="22" t="s">
        <v>246</v>
      </c>
      <c r="I2" s="22"/>
      <c r="J2" s="23" t="s">
        <v>247</v>
      </c>
      <c r="K2" s="23"/>
      <c r="L2" s="24" t="s">
        <v>244</v>
      </c>
      <c r="M2" s="24"/>
      <c r="N2" s="23" t="s">
        <v>248</v>
      </c>
      <c r="O2" s="23"/>
      <c r="P2" s="23" t="s">
        <v>245</v>
      </c>
      <c r="Q2" s="23"/>
      <c r="R2" s="4" t="s">
        <v>255</v>
      </c>
      <c r="S2" s="25" t="s">
        <v>250</v>
      </c>
      <c r="T2" s="25"/>
      <c r="U2" s="26" t="s">
        <v>251</v>
      </c>
      <c r="V2" s="26"/>
      <c r="W2" s="27" t="s">
        <v>252</v>
      </c>
      <c r="X2" s="27"/>
      <c r="Y2" s="26" t="s">
        <v>253</v>
      </c>
      <c r="Z2" s="26"/>
      <c r="AA2" s="5" t="s">
        <v>254</v>
      </c>
    </row>
    <row r="3" spans="1:27" x14ac:dyDescent="0.25">
      <c r="A3" s="2">
        <f t="shared" ref="A3:A34" si="0">RANK(R3,R:R,1)</f>
        <v>1</v>
      </c>
      <c r="B3" s="6">
        <v>44</v>
      </c>
      <c r="C3" s="1" t="s">
        <v>21</v>
      </c>
      <c r="D3" s="1" t="s">
        <v>22</v>
      </c>
      <c r="E3" s="6">
        <v>1980</v>
      </c>
      <c r="F3" s="2" t="s">
        <v>18</v>
      </c>
      <c r="G3" s="2" t="s">
        <v>6</v>
      </c>
      <c r="H3" s="7">
        <v>1.1909722222222223E-2</v>
      </c>
      <c r="I3" s="8">
        <f t="shared" ref="I3:I34" si="1">RANK(H3,H:H,1)</f>
        <v>3</v>
      </c>
      <c r="J3" s="9">
        <v>2.8935185185185189E-4</v>
      </c>
      <c r="K3" s="8">
        <f t="shared" ref="K3:K34" si="2">RANK(J3,J:J,1)</f>
        <v>4</v>
      </c>
      <c r="L3" s="7">
        <v>2.4074074074074071E-2</v>
      </c>
      <c r="M3" s="8">
        <f t="shared" ref="M3:M34" si="3">RANK(L3,L:L,1)</f>
        <v>1</v>
      </c>
      <c r="N3" s="9">
        <v>3.8194444444444446E-4</v>
      </c>
      <c r="O3" s="8">
        <f t="shared" ref="O3:O34" si="4">RANK(N3,N:N,1)</f>
        <v>14</v>
      </c>
      <c r="P3" s="9">
        <v>6.3078703703703708E-3</v>
      </c>
      <c r="Q3" s="8">
        <f t="shared" ref="Q3:Q34" si="5">RANK(P3,P:P,1)</f>
        <v>4</v>
      </c>
      <c r="R3" s="4">
        <v>4.2996527777777772E-2</v>
      </c>
      <c r="S3" s="10">
        <v>1.1909722222222223E-2</v>
      </c>
      <c r="T3" s="11">
        <f t="shared" ref="T3:T34" si="6">RANK(S3,S:S,1)</f>
        <v>3</v>
      </c>
      <c r="U3" s="12">
        <f>S3+J3</f>
        <v>1.2199074074074074E-2</v>
      </c>
      <c r="V3" s="11">
        <f t="shared" ref="V3:V34" si="7">RANK(U3,U:U,1)</f>
        <v>3</v>
      </c>
      <c r="W3" s="12">
        <f>U3+L3</f>
        <v>3.6273148148148145E-2</v>
      </c>
      <c r="X3" s="11">
        <f t="shared" ref="X3:X34" si="8">RANK(W3,W:W,1)</f>
        <v>1</v>
      </c>
      <c r="Y3" s="12">
        <f>W3+N3</f>
        <v>3.6655092592592586E-2</v>
      </c>
      <c r="Z3" s="11">
        <f t="shared" ref="Z3:Z34" si="9">RANK(Y3,Y:Y,1)</f>
        <v>1</v>
      </c>
      <c r="AA3" s="5">
        <v>4.2996527777777772E-2</v>
      </c>
    </row>
    <row r="4" spans="1:27" x14ac:dyDescent="0.25">
      <c r="A4" s="2">
        <f t="shared" si="0"/>
        <v>2</v>
      </c>
      <c r="B4" s="6">
        <v>65</v>
      </c>
      <c r="C4" s="1" t="s">
        <v>23</v>
      </c>
      <c r="D4" s="1" t="s">
        <v>24</v>
      </c>
      <c r="E4" s="6">
        <v>1976</v>
      </c>
      <c r="F4" s="2" t="s">
        <v>18</v>
      </c>
      <c r="G4" s="2" t="s">
        <v>6</v>
      </c>
      <c r="H4" s="7">
        <v>1.1886574074074075E-2</v>
      </c>
      <c r="I4" s="8">
        <f t="shared" si="1"/>
        <v>1</v>
      </c>
      <c r="J4" s="9">
        <v>3.0092592592592595E-4</v>
      </c>
      <c r="K4" s="8">
        <f t="shared" si="2"/>
        <v>8</v>
      </c>
      <c r="L4" s="7">
        <v>2.4861111111111108E-2</v>
      </c>
      <c r="M4" s="8">
        <f t="shared" si="3"/>
        <v>2</v>
      </c>
      <c r="N4" s="9">
        <v>3.7037037037037035E-4</v>
      </c>
      <c r="O4" s="8">
        <f t="shared" si="4"/>
        <v>10</v>
      </c>
      <c r="P4" s="9">
        <v>6.2615740740740748E-3</v>
      </c>
      <c r="Q4" s="8">
        <f t="shared" si="5"/>
        <v>2</v>
      </c>
      <c r="R4" s="4">
        <v>4.3709490740740736E-2</v>
      </c>
      <c r="S4" s="10">
        <v>1.1886574074074075E-2</v>
      </c>
      <c r="T4" s="11">
        <f t="shared" si="6"/>
        <v>1</v>
      </c>
      <c r="U4" s="12">
        <f t="shared" ref="U4:U67" si="10">S4+J4</f>
        <v>1.2187500000000002E-2</v>
      </c>
      <c r="V4" s="11">
        <f t="shared" si="7"/>
        <v>2</v>
      </c>
      <c r="W4" s="12">
        <f t="shared" ref="W4:W67" si="11">U4+L4</f>
        <v>3.7048611111111109E-2</v>
      </c>
      <c r="X4" s="11">
        <f t="shared" si="8"/>
        <v>2</v>
      </c>
      <c r="Y4" s="12">
        <f t="shared" ref="Y4:Y67" si="12">W4+N4</f>
        <v>3.7418981481481477E-2</v>
      </c>
      <c r="Z4" s="11">
        <f t="shared" si="9"/>
        <v>2</v>
      </c>
      <c r="AA4" s="5">
        <v>4.3709490740740736E-2</v>
      </c>
    </row>
    <row r="5" spans="1:27" x14ac:dyDescent="0.25">
      <c r="A5" s="2">
        <f t="shared" si="0"/>
        <v>3</v>
      </c>
      <c r="B5" s="6">
        <v>145</v>
      </c>
      <c r="C5" s="20" t="s">
        <v>25</v>
      </c>
      <c r="D5" s="20" t="s">
        <v>26</v>
      </c>
      <c r="E5" s="6">
        <v>1973</v>
      </c>
      <c r="F5" s="2" t="s">
        <v>18</v>
      </c>
      <c r="G5" s="2" t="s">
        <v>7</v>
      </c>
      <c r="H5" s="7">
        <v>1.2569444444444446E-2</v>
      </c>
      <c r="I5" s="8">
        <f t="shared" si="1"/>
        <v>17</v>
      </c>
      <c r="J5" s="9">
        <v>4.2824074074074075E-4</v>
      </c>
      <c r="K5" s="8">
        <f t="shared" si="2"/>
        <v>38</v>
      </c>
      <c r="L5" s="7">
        <v>2.5358796296296296E-2</v>
      </c>
      <c r="M5" s="8">
        <f t="shared" si="3"/>
        <v>4</v>
      </c>
      <c r="N5" s="9">
        <v>4.5138888888888892E-4</v>
      </c>
      <c r="O5" s="8">
        <f t="shared" si="4"/>
        <v>37</v>
      </c>
      <c r="P5" s="9">
        <v>6.5162037037037037E-3</v>
      </c>
      <c r="Q5" s="8">
        <f t="shared" si="5"/>
        <v>8</v>
      </c>
      <c r="R5" s="4">
        <v>4.5348379629629627E-2</v>
      </c>
      <c r="S5" s="10">
        <v>1.2569444444444446E-2</v>
      </c>
      <c r="T5" s="11">
        <f t="shared" si="6"/>
        <v>17</v>
      </c>
      <c r="U5" s="12">
        <f t="shared" si="10"/>
        <v>1.2997685185185187E-2</v>
      </c>
      <c r="V5" s="11">
        <f t="shared" si="7"/>
        <v>17</v>
      </c>
      <c r="W5" s="12">
        <f t="shared" si="11"/>
        <v>3.8356481481481484E-2</v>
      </c>
      <c r="X5" s="11">
        <f t="shared" si="8"/>
        <v>3</v>
      </c>
      <c r="Y5" s="12">
        <f t="shared" si="12"/>
        <v>3.8807870370370375E-2</v>
      </c>
      <c r="Z5" s="11">
        <f t="shared" si="9"/>
        <v>3</v>
      </c>
      <c r="AA5" s="5">
        <v>4.5348379629629627E-2</v>
      </c>
    </row>
    <row r="6" spans="1:27" s="1" customFormat="1" ht="30" x14ac:dyDescent="0.25">
      <c r="A6" s="2">
        <f t="shared" si="0"/>
        <v>4</v>
      </c>
      <c r="B6" s="6">
        <v>156</v>
      </c>
      <c r="C6" s="13" t="s">
        <v>259</v>
      </c>
      <c r="D6" s="1" t="s">
        <v>232</v>
      </c>
      <c r="E6" s="2"/>
      <c r="F6" s="2" t="s">
        <v>18</v>
      </c>
      <c r="G6" s="2"/>
      <c r="H6" s="7">
        <v>1.292824074074074E-2</v>
      </c>
      <c r="I6" s="8">
        <f t="shared" si="1"/>
        <v>27</v>
      </c>
      <c r="J6" s="9">
        <v>3.9351851851851852E-4</v>
      </c>
      <c r="K6" s="8">
        <f t="shared" si="2"/>
        <v>28</v>
      </c>
      <c r="L6" s="7">
        <v>2.5740740740740745E-2</v>
      </c>
      <c r="M6" s="8">
        <f t="shared" si="3"/>
        <v>5</v>
      </c>
      <c r="N6" s="9">
        <v>3.3564814814814812E-4</v>
      </c>
      <c r="O6" s="8">
        <f t="shared" si="4"/>
        <v>3</v>
      </c>
      <c r="P6" s="9">
        <v>6.238425925925925E-3</v>
      </c>
      <c r="Q6" s="8">
        <f t="shared" si="5"/>
        <v>1</v>
      </c>
      <c r="R6" s="4">
        <v>4.5656250000000002E-2</v>
      </c>
      <c r="S6" s="10">
        <v>1.292824074074074E-2</v>
      </c>
      <c r="T6" s="11">
        <f t="shared" si="6"/>
        <v>27</v>
      </c>
      <c r="U6" s="12">
        <f t="shared" si="10"/>
        <v>1.3321759259259259E-2</v>
      </c>
      <c r="V6" s="11">
        <f t="shared" si="7"/>
        <v>25</v>
      </c>
      <c r="W6" s="12">
        <f t="shared" si="11"/>
        <v>3.90625E-2</v>
      </c>
      <c r="X6" s="11">
        <f t="shared" si="8"/>
        <v>7</v>
      </c>
      <c r="Y6" s="12">
        <f t="shared" si="12"/>
        <v>3.9398148148148147E-2</v>
      </c>
      <c r="Z6" s="11">
        <f t="shared" si="9"/>
        <v>5</v>
      </c>
      <c r="AA6" s="5">
        <v>4.5656250000000002E-2</v>
      </c>
    </row>
    <row r="7" spans="1:27" s="1" customFormat="1" x14ac:dyDescent="0.25">
      <c r="A7" s="2">
        <f t="shared" si="0"/>
        <v>5</v>
      </c>
      <c r="B7" s="6">
        <v>18</v>
      </c>
      <c r="C7" s="1" t="s">
        <v>27</v>
      </c>
      <c r="D7" s="1" t="s">
        <v>28</v>
      </c>
      <c r="E7" s="6">
        <v>1969</v>
      </c>
      <c r="F7" s="2" t="s">
        <v>18</v>
      </c>
      <c r="G7" s="2" t="s">
        <v>7</v>
      </c>
      <c r="H7" s="7">
        <v>1.2662037037037039E-2</v>
      </c>
      <c r="I7" s="8">
        <f t="shared" si="1"/>
        <v>20</v>
      </c>
      <c r="J7" s="9">
        <v>3.2407407407407406E-4</v>
      </c>
      <c r="K7" s="8">
        <f t="shared" si="2"/>
        <v>13</v>
      </c>
      <c r="L7" s="7">
        <v>2.5983796296296297E-2</v>
      </c>
      <c r="M7" s="8">
        <f t="shared" si="3"/>
        <v>7</v>
      </c>
      <c r="N7" s="9">
        <v>3.4722222222222224E-4</v>
      </c>
      <c r="O7" s="8">
        <f t="shared" si="4"/>
        <v>5</v>
      </c>
      <c r="P7" s="9">
        <v>6.5393518518518517E-3</v>
      </c>
      <c r="Q7" s="8">
        <f t="shared" si="5"/>
        <v>12</v>
      </c>
      <c r="R7" s="4">
        <v>4.588194444444444E-2</v>
      </c>
      <c r="S7" s="10">
        <v>1.2662037037037039E-2</v>
      </c>
      <c r="T7" s="11">
        <f t="shared" si="6"/>
        <v>20</v>
      </c>
      <c r="U7" s="12">
        <f t="shared" si="10"/>
        <v>1.2986111111111113E-2</v>
      </c>
      <c r="V7" s="11">
        <f t="shared" si="7"/>
        <v>16</v>
      </c>
      <c r="W7" s="12">
        <f t="shared" si="11"/>
        <v>3.8969907407407411E-2</v>
      </c>
      <c r="X7" s="11">
        <f t="shared" si="8"/>
        <v>4</v>
      </c>
      <c r="Y7" s="12">
        <f t="shared" si="12"/>
        <v>3.9317129629629632E-2</v>
      </c>
      <c r="Z7" s="11">
        <f t="shared" si="9"/>
        <v>4</v>
      </c>
      <c r="AA7" s="5">
        <v>4.588194444444444E-2</v>
      </c>
    </row>
    <row r="8" spans="1:27" s="1" customFormat="1" x14ac:dyDescent="0.25">
      <c r="A8" s="2">
        <f t="shared" si="0"/>
        <v>6</v>
      </c>
      <c r="B8" s="6">
        <v>157</v>
      </c>
      <c r="C8" s="1" t="s">
        <v>29</v>
      </c>
      <c r="D8" s="1" t="s">
        <v>30</v>
      </c>
      <c r="E8" s="6">
        <v>1985</v>
      </c>
      <c r="F8" s="2" t="s">
        <v>18</v>
      </c>
      <c r="G8" s="2" t="s">
        <v>8</v>
      </c>
      <c r="H8" s="7">
        <v>1.224537037037037E-2</v>
      </c>
      <c r="I8" s="8">
        <f t="shared" si="1"/>
        <v>5</v>
      </c>
      <c r="J8" s="9">
        <v>3.2407407407407406E-4</v>
      </c>
      <c r="K8" s="8">
        <f t="shared" si="2"/>
        <v>13</v>
      </c>
      <c r="L8" s="7">
        <v>2.6608796296296297E-2</v>
      </c>
      <c r="M8" s="8">
        <f t="shared" si="3"/>
        <v>15</v>
      </c>
      <c r="N8" s="9">
        <v>3.1250000000000001E-4</v>
      </c>
      <c r="O8" s="8">
        <f t="shared" si="4"/>
        <v>1</v>
      </c>
      <c r="P8" s="9">
        <v>6.5162037037037037E-3</v>
      </c>
      <c r="Q8" s="8">
        <f t="shared" si="5"/>
        <v>8</v>
      </c>
      <c r="R8" s="4">
        <v>4.6031249999999996E-2</v>
      </c>
      <c r="S8" s="10">
        <v>1.224537037037037E-2</v>
      </c>
      <c r="T8" s="11">
        <f t="shared" si="6"/>
        <v>5</v>
      </c>
      <c r="U8" s="12">
        <f t="shared" si="10"/>
        <v>1.2569444444444444E-2</v>
      </c>
      <c r="V8" s="11">
        <f t="shared" si="7"/>
        <v>4</v>
      </c>
      <c r="W8" s="12">
        <f t="shared" si="11"/>
        <v>3.9178240740740743E-2</v>
      </c>
      <c r="X8" s="11">
        <f t="shared" si="8"/>
        <v>11</v>
      </c>
      <c r="Y8" s="12">
        <f t="shared" si="12"/>
        <v>3.9490740740740743E-2</v>
      </c>
      <c r="Z8" s="11">
        <f t="shared" si="9"/>
        <v>6</v>
      </c>
      <c r="AA8" s="5">
        <v>4.6031249999999996E-2</v>
      </c>
    </row>
    <row r="9" spans="1:27" s="1" customFormat="1" x14ac:dyDescent="0.25">
      <c r="A9" s="2">
        <f t="shared" si="0"/>
        <v>7</v>
      </c>
      <c r="B9" s="6">
        <v>62</v>
      </c>
      <c r="C9" s="1" t="s">
        <v>31</v>
      </c>
      <c r="D9" s="1" t="s">
        <v>32</v>
      </c>
      <c r="E9" s="6">
        <v>1985</v>
      </c>
      <c r="F9" s="2" t="s">
        <v>18</v>
      </c>
      <c r="G9" s="2" t="s">
        <v>8</v>
      </c>
      <c r="H9" s="7">
        <v>1.2314814814814815E-2</v>
      </c>
      <c r="I9" s="8">
        <f t="shared" si="1"/>
        <v>7</v>
      </c>
      <c r="J9" s="9">
        <v>2.6620370370370372E-4</v>
      </c>
      <c r="K9" s="8">
        <f t="shared" si="2"/>
        <v>3</v>
      </c>
      <c r="L9" s="7">
        <v>2.6574074074074073E-2</v>
      </c>
      <c r="M9" s="8">
        <f t="shared" si="3"/>
        <v>13</v>
      </c>
      <c r="N9" s="9">
        <v>3.4722222222222224E-4</v>
      </c>
      <c r="O9" s="8">
        <f t="shared" si="4"/>
        <v>5</v>
      </c>
      <c r="P9" s="9">
        <v>6.5740740740740733E-3</v>
      </c>
      <c r="Q9" s="8">
        <f t="shared" si="5"/>
        <v>15</v>
      </c>
      <c r="R9" s="4">
        <v>4.6091435185185187E-2</v>
      </c>
      <c r="S9" s="10">
        <v>1.2314814814814815E-2</v>
      </c>
      <c r="T9" s="11">
        <f t="shared" si="6"/>
        <v>7</v>
      </c>
      <c r="U9" s="12">
        <f t="shared" si="10"/>
        <v>1.2581018518518519E-2</v>
      </c>
      <c r="V9" s="11">
        <f t="shared" si="7"/>
        <v>5</v>
      </c>
      <c r="W9" s="12">
        <f t="shared" si="11"/>
        <v>3.9155092592592589E-2</v>
      </c>
      <c r="X9" s="11">
        <f t="shared" si="8"/>
        <v>10</v>
      </c>
      <c r="Y9" s="12">
        <f t="shared" si="12"/>
        <v>3.950231481481481E-2</v>
      </c>
      <c r="Z9" s="11">
        <f t="shared" si="9"/>
        <v>7</v>
      </c>
      <c r="AA9" s="5">
        <v>4.6091435185185187E-2</v>
      </c>
    </row>
    <row r="10" spans="1:27" s="1" customFormat="1" x14ac:dyDescent="0.25">
      <c r="A10" s="2">
        <f t="shared" si="0"/>
        <v>8</v>
      </c>
      <c r="B10" s="6">
        <v>107</v>
      </c>
      <c r="C10" s="1" t="s">
        <v>33</v>
      </c>
      <c r="D10" s="1" t="s">
        <v>34</v>
      </c>
      <c r="E10" s="6">
        <v>1984</v>
      </c>
      <c r="F10" s="2" t="s">
        <v>18</v>
      </c>
      <c r="G10" s="2" t="s">
        <v>8</v>
      </c>
      <c r="H10" s="7">
        <v>1.2627314814814815E-2</v>
      </c>
      <c r="I10" s="8">
        <f t="shared" si="1"/>
        <v>19</v>
      </c>
      <c r="J10" s="9">
        <v>3.1250000000000001E-4</v>
      </c>
      <c r="K10" s="8">
        <f t="shared" si="2"/>
        <v>10</v>
      </c>
      <c r="L10" s="7">
        <v>2.6157407407407407E-2</v>
      </c>
      <c r="M10" s="8">
        <f t="shared" si="3"/>
        <v>9</v>
      </c>
      <c r="N10" s="9">
        <v>4.0509259259259258E-4</v>
      </c>
      <c r="O10" s="8">
        <f t="shared" si="4"/>
        <v>19</v>
      </c>
      <c r="P10" s="9">
        <v>6.6898148148148142E-3</v>
      </c>
      <c r="Q10" s="8">
        <f t="shared" si="5"/>
        <v>18</v>
      </c>
      <c r="R10" s="4">
        <v>4.6219907407407411E-2</v>
      </c>
      <c r="S10" s="10">
        <v>1.2627314814814815E-2</v>
      </c>
      <c r="T10" s="11">
        <f t="shared" si="6"/>
        <v>19</v>
      </c>
      <c r="U10" s="12">
        <f t="shared" si="10"/>
        <v>1.2939814814814815E-2</v>
      </c>
      <c r="V10" s="11">
        <f t="shared" si="7"/>
        <v>14</v>
      </c>
      <c r="W10" s="12">
        <f t="shared" si="11"/>
        <v>3.9097222222222221E-2</v>
      </c>
      <c r="X10" s="11">
        <f t="shared" si="8"/>
        <v>9</v>
      </c>
      <c r="Y10" s="12">
        <f t="shared" si="12"/>
        <v>3.9502314814814816E-2</v>
      </c>
      <c r="Z10" s="11">
        <f t="shared" si="9"/>
        <v>8</v>
      </c>
      <c r="AA10" s="5">
        <v>4.6219907407407411E-2</v>
      </c>
    </row>
    <row r="11" spans="1:27" s="1" customFormat="1" x14ac:dyDescent="0.25">
      <c r="A11" s="2">
        <f t="shared" si="0"/>
        <v>9</v>
      </c>
      <c r="B11" s="6">
        <v>158</v>
      </c>
      <c r="C11" s="1" t="s">
        <v>35</v>
      </c>
      <c r="D11" s="1" t="s">
        <v>36</v>
      </c>
      <c r="E11" s="6">
        <v>1980</v>
      </c>
      <c r="F11" s="2" t="s">
        <v>18</v>
      </c>
      <c r="G11" s="2" t="s">
        <v>6</v>
      </c>
      <c r="H11" s="7">
        <v>1.275462962962963E-2</v>
      </c>
      <c r="I11" s="8">
        <f t="shared" si="1"/>
        <v>23</v>
      </c>
      <c r="J11" s="9">
        <v>4.9768518518518521E-4</v>
      </c>
      <c r="K11" s="8">
        <f t="shared" si="2"/>
        <v>73</v>
      </c>
      <c r="L11" s="7">
        <v>2.5798611111111109E-2</v>
      </c>
      <c r="M11" s="8">
        <f t="shared" si="3"/>
        <v>6</v>
      </c>
      <c r="N11" s="9">
        <v>4.7453703703703704E-4</v>
      </c>
      <c r="O11" s="8">
        <f t="shared" si="4"/>
        <v>48</v>
      </c>
      <c r="P11" s="9">
        <v>6.6782407407407415E-3</v>
      </c>
      <c r="Q11" s="8">
        <f t="shared" si="5"/>
        <v>17</v>
      </c>
      <c r="R11" s="4">
        <v>4.623611111111111E-2</v>
      </c>
      <c r="S11" s="10">
        <v>1.275462962962963E-2</v>
      </c>
      <c r="T11" s="11">
        <f t="shared" si="6"/>
        <v>23</v>
      </c>
      <c r="U11" s="12">
        <f t="shared" si="10"/>
        <v>1.3252314814814814E-2</v>
      </c>
      <c r="V11" s="11">
        <f t="shared" si="7"/>
        <v>23</v>
      </c>
      <c r="W11" s="12">
        <f t="shared" si="11"/>
        <v>3.9050925925925919E-2</v>
      </c>
      <c r="X11" s="11">
        <f t="shared" si="8"/>
        <v>6</v>
      </c>
      <c r="Y11" s="12">
        <f t="shared" si="12"/>
        <v>3.9525462962962957E-2</v>
      </c>
      <c r="Z11" s="11">
        <f t="shared" si="9"/>
        <v>10</v>
      </c>
      <c r="AA11" s="5">
        <v>4.623611111111111E-2</v>
      </c>
    </row>
    <row r="12" spans="1:27" s="1" customFormat="1" x14ac:dyDescent="0.25">
      <c r="A12" s="2">
        <f t="shared" si="0"/>
        <v>10</v>
      </c>
      <c r="B12" s="6">
        <v>93</v>
      </c>
      <c r="C12" s="1" t="s">
        <v>37</v>
      </c>
      <c r="D12" s="1" t="s">
        <v>30</v>
      </c>
      <c r="E12" s="6">
        <v>1991</v>
      </c>
      <c r="F12" s="2" t="s">
        <v>18</v>
      </c>
      <c r="G12" s="2" t="s">
        <v>9</v>
      </c>
      <c r="H12" s="7">
        <v>1.2418981481481482E-2</v>
      </c>
      <c r="I12" s="8">
        <f t="shared" si="1"/>
        <v>9</v>
      </c>
      <c r="J12" s="9">
        <v>3.8194444444444446E-4</v>
      </c>
      <c r="K12" s="8">
        <f t="shared" si="2"/>
        <v>25</v>
      </c>
      <c r="L12" s="7">
        <v>2.6377314814814815E-2</v>
      </c>
      <c r="M12" s="8">
        <f t="shared" si="3"/>
        <v>12</v>
      </c>
      <c r="N12" s="9">
        <v>4.2824074074074075E-4</v>
      </c>
      <c r="O12" s="8">
        <f t="shared" si="4"/>
        <v>28</v>
      </c>
      <c r="P12" s="9">
        <v>6.7013888888888887E-3</v>
      </c>
      <c r="Q12" s="8">
        <f t="shared" si="5"/>
        <v>22</v>
      </c>
      <c r="R12" s="4">
        <v>4.6336805555555555E-2</v>
      </c>
      <c r="S12" s="10">
        <v>1.2418981481481482E-2</v>
      </c>
      <c r="T12" s="11">
        <f t="shared" si="6"/>
        <v>9</v>
      </c>
      <c r="U12" s="12">
        <f t="shared" si="10"/>
        <v>1.2800925925925927E-2</v>
      </c>
      <c r="V12" s="11">
        <f t="shared" si="7"/>
        <v>9</v>
      </c>
      <c r="W12" s="12">
        <f t="shared" si="11"/>
        <v>3.9178240740740743E-2</v>
      </c>
      <c r="X12" s="11">
        <f t="shared" si="8"/>
        <v>11</v>
      </c>
      <c r="Y12" s="12">
        <f t="shared" si="12"/>
        <v>3.9606481481481486E-2</v>
      </c>
      <c r="Z12" s="11">
        <f t="shared" si="9"/>
        <v>12</v>
      </c>
      <c r="AA12" s="5">
        <v>4.6336805555555555E-2</v>
      </c>
    </row>
    <row r="13" spans="1:27" s="1" customFormat="1" x14ac:dyDescent="0.25">
      <c r="A13" s="2">
        <f t="shared" si="0"/>
        <v>11</v>
      </c>
      <c r="B13" s="6">
        <v>29</v>
      </c>
      <c r="C13" s="1" t="s">
        <v>38</v>
      </c>
      <c r="D13" s="1" t="s">
        <v>39</v>
      </c>
      <c r="E13" s="6">
        <v>1974</v>
      </c>
      <c r="F13" s="2" t="s">
        <v>18</v>
      </c>
      <c r="G13" s="2" t="s">
        <v>6</v>
      </c>
      <c r="H13" s="7">
        <v>1.2546296296296297E-2</v>
      </c>
      <c r="I13" s="8">
        <f t="shared" si="1"/>
        <v>16</v>
      </c>
      <c r="J13" s="9">
        <v>2.8935185185185189E-4</v>
      </c>
      <c r="K13" s="8">
        <f t="shared" si="2"/>
        <v>4</v>
      </c>
      <c r="L13" s="7">
        <v>2.6620370370370374E-2</v>
      </c>
      <c r="M13" s="8">
        <f t="shared" si="3"/>
        <v>16</v>
      </c>
      <c r="N13" s="9">
        <v>4.1666666666666669E-4</v>
      </c>
      <c r="O13" s="8">
        <f t="shared" si="4"/>
        <v>22</v>
      </c>
      <c r="P13" s="9">
        <v>6.4583333333333333E-3</v>
      </c>
      <c r="Q13" s="8">
        <f t="shared" si="5"/>
        <v>6</v>
      </c>
      <c r="R13" s="4">
        <v>4.635300925925926E-2</v>
      </c>
      <c r="S13" s="10">
        <v>1.2546296296296297E-2</v>
      </c>
      <c r="T13" s="11">
        <f t="shared" si="6"/>
        <v>16</v>
      </c>
      <c r="U13" s="12">
        <f t="shared" si="10"/>
        <v>1.2835648148148148E-2</v>
      </c>
      <c r="V13" s="11">
        <f t="shared" si="7"/>
        <v>10</v>
      </c>
      <c r="W13" s="12">
        <f t="shared" si="11"/>
        <v>3.9456018518518522E-2</v>
      </c>
      <c r="X13" s="11">
        <f t="shared" si="8"/>
        <v>13</v>
      </c>
      <c r="Y13" s="12">
        <f t="shared" si="12"/>
        <v>3.9872685185185192E-2</v>
      </c>
      <c r="Z13" s="11">
        <f t="shared" si="9"/>
        <v>13</v>
      </c>
      <c r="AA13" s="5">
        <v>4.635300925925926E-2</v>
      </c>
    </row>
    <row r="14" spans="1:27" s="1" customFormat="1" x14ac:dyDescent="0.25">
      <c r="A14" s="2">
        <f t="shared" si="0"/>
        <v>12</v>
      </c>
      <c r="B14" s="6">
        <v>82</v>
      </c>
      <c r="C14" s="1" t="s">
        <v>40</v>
      </c>
      <c r="D14" s="1" t="s">
        <v>41</v>
      </c>
      <c r="E14" s="6">
        <v>1990</v>
      </c>
      <c r="F14" s="2" t="s">
        <v>18</v>
      </c>
      <c r="G14" s="2" t="s">
        <v>9</v>
      </c>
      <c r="H14" s="7">
        <v>1.2465277777777777E-2</v>
      </c>
      <c r="I14" s="8">
        <f t="shared" si="1"/>
        <v>12</v>
      </c>
      <c r="J14" s="9">
        <v>4.8611111111111104E-4</v>
      </c>
      <c r="K14" s="8">
        <f t="shared" si="2"/>
        <v>70</v>
      </c>
      <c r="L14" s="7">
        <v>2.614583333333333E-2</v>
      </c>
      <c r="M14" s="8">
        <f t="shared" si="3"/>
        <v>8</v>
      </c>
      <c r="N14" s="9">
        <v>4.2824074074074075E-4</v>
      </c>
      <c r="O14" s="8">
        <f t="shared" si="4"/>
        <v>28</v>
      </c>
      <c r="P14" s="9">
        <v>6.9675925925925921E-3</v>
      </c>
      <c r="Q14" s="8">
        <f t="shared" si="5"/>
        <v>33</v>
      </c>
      <c r="R14" s="4">
        <v>4.6508101851851856E-2</v>
      </c>
      <c r="S14" s="10">
        <v>1.2465277777777777E-2</v>
      </c>
      <c r="T14" s="11">
        <f t="shared" si="6"/>
        <v>12</v>
      </c>
      <c r="U14" s="12">
        <f t="shared" si="10"/>
        <v>1.2951388888888887E-2</v>
      </c>
      <c r="V14" s="11">
        <f t="shared" si="7"/>
        <v>15</v>
      </c>
      <c r="W14" s="12">
        <f t="shared" si="11"/>
        <v>3.9097222222222214E-2</v>
      </c>
      <c r="X14" s="11">
        <f t="shared" si="8"/>
        <v>8</v>
      </c>
      <c r="Y14" s="12">
        <f t="shared" si="12"/>
        <v>3.9525462962962957E-2</v>
      </c>
      <c r="Z14" s="11">
        <f t="shared" si="9"/>
        <v>10</v>
      </c>
      <c r="AA14" s="5">
        <v>4.6508101851851856E-2</v>
      </c>
    </row>
    <row r="15" spans="1:27" s="1" customFormat="1" x14ac:dyDescent="0.25">
      <c r="A15" s="2">
        <f t="shared" si="0"/>
        <v>13</v>
      </c>
      <c r="B15" s="6">
        <v>24</v>
      </c>
      <c r="C15" s="20" t="s">
        <v>42</v>
      </c>
      <c r="D15" s="1" t="s">
        <v>43</v>
      </c>
      <c r="E15" s="6">
        <v>1967</v>
      </c>
      <c r="F15" s="2" t="s">
        <v>18</v>
      </c>
      <c r="G15" s="2" t="s">
        <v>10</v>
      </c>
      <c r="H15" s="7">
        <v>1.3692129629629629E-2</v>
      </c>
      <c r="I15" s="8">
        <f t="shared" si="1"/>
        <v>46</v>
      </c>
      <c r="J15" s="9">
        <v>4.2824074074074075E-4</v>
      </c>
      <c r="K15" s="8">
        <f t="shared" si="2"/>
        <v>38</v>
      </c>
      <c r="L15" s="7">
        <v>2.4918981481481483E-2</v>
      </c>
      <c r="M15" s="8">
        <f t="shared" si="3"/>
        <v>3</v>
      </c>
      <c r="N15" s="9">
        <v>4.7453703703703704E-4</v>
      </c>
      <c r="O15" s="8">
        <f t="shared" si="4"/>
        <v>48</v>
      </c>
      <c r="P15" s="9">
        <v>7.106481481481481E-3</v>
      </c>
      <c r="Q15" s="8">
        <f t="shared" si="5"/>
        <v>42</v>
      </c>
      <c r="R15" s="4">
        <v>4.6649305555555555E-2</v>
      </c>
      <c r="S15" s="10">
        <v>1.3692129629629629E-2</v>
      </c>
      <c r="T15" s="11">
        <f t="shared" si="6"/>
        <v>46</v>
      </c>
      <c r="U15" s="12">
        <f t="shared" si="10"/>
        <v>1.412037037037037E-2</v>
      </c>
      <c r="V15" s="11">
        <f t="shared" si="7"/>
        <v>46</v>
      </c>
      <c r="W15" s="12">
        <f t="shared" si="11"/>
        <v>3.9039351851851853E-2</v>
      </c>
      <c r="X15" s="11">
        <f t="shared" si="8"/>
        <v>5</v>
      </c>
      <c r="Y15" s="12">
        <f t="shared" si="12"/>
        <v>3.951388888888889E-2</v>
      </c>
      <c r="Z15" s="11">
        <f t="shared" si="9"/>
        <v>9</v>
      </c>
      <c r="AA15" s="5">
        <v>4.6649305555555555E-2</v>
      </c>
    </row>
    <row r="16" spans="1:27" s="1" customFormat="1" x14ac:dyDescent="0.25">
      <c r="A16" s="2">
        <f t="shared" si="0"/>
        <v>14</v>
      </c>
      <c r="B16" s="6">
        <v>72</v>
      </c>
      <c r="C16" s="1" t="s">
        <v>44</v>
      </c>
      <c r="D16" s="1" t="s">
        <v>45</v>
      </c>
      <c r="E16" s="6">
        <v>1968</v>
      </c>
      <c r="F16" s="2" t="s">
        <v>18</v>
      </c>
      <c r="G16" s="2" t="s">
        <v>10</v>
      </c>
      <c r="H16" s="7">
        <v>1.2395833333333335E-2</v>
      </c>
      <c r="I16" s="8">
        <f t="shared" si="1"/>
        <v>8</v>
      </c>
      <c r="J16" s="9">
        <v>4.7453703703703704E-4</v>
      </c>
      <c r="K16" s="8">
        <f t="shared" si="2"/>
        <v>60</v>
      </c>
      <c r="L16" s="7">
        <v>2.7581018518518519E-2</v>
      </c>
      <c r="M16" s="8">
        <f t="shared" si="3"/>
        <v>24</v>
      </c>
      <c r="N16" s="9">
        <v>4.7453703703703704E-4</v>
      </c>
      <c r="O16" s="8">
        <f t="shared" si="4"/>
        <v>48</v>
      </c>
      <c r="P16" s="9">
        <v>6.2847222222222228E-3</v>
      </c>
      <c r="Q16" s="8">
        <f t="shared" si="5"/>
        <v>3</v>
      </c>
      <c r="R16" s="4">
        <v>4.7241898148148144E-2</v>
      </c>
      <c r="S16" s="10">
        <v>1.2395833333333335E-2</v>
      </c>
      <c r="T16" s="11">
        <f t="shared" si="6"/>
        <v>8</v>
      </c>
      <c r="U16" s="12">
        <f t="shared" si="10"/>
        <v>1.2870370370370372E-2</v>
      </c>
      <c r="V16" s="11">
        <f t="shared" si="7"/>
        <v>12</v>
      </c>
      <c r="W16" s="12">
        <f t="shared" si="11"/>
        <v>4.0451388888888891E-2</v>
      </c>
      <c r="X16" s="11">
        <f t="shared" si="8"/>
        <v>16</v>
      </c>
      <c r="Y16" s="12">
        <f t="shared" si="12"/>
        <v>4.0925925925925928E-2</v>
      </c>
      <c r="Z16" s="11">
        <f t="shared" si="9"/>
        <v>18</v>
      </c>
      <c r="AA16" s="5">
        <v>4.7241898148148144E-2</v>
      </c>
    </row>
    <row r="17" spans="1:27" s="1" customFormat="1" x14ac:dyDescent="0.25">
      <c r="A17" s="2">
        <f t="shared" si="0"/>
        <v>15</v>
      </c>
      <c r="B17" s="6">
        <v>67</v>
      </c>
      <c r="C17" s="1" t="s">
        <v>46</v>
      </c>
      <c r="D17" s="1" t="s">
        <v>43</v>
      </c>
      <c r="E17" s="6">
        <v>1982</v>
      </c>
      <c r="F17" s="2" t="s">
        <v>18</v>
      </c>
      <c r="G17" s="2" t="s">
        <v>6</v>
      </c>
      <c r="H17" s="7">
        <v>1.2291666666666666E-2</v>
      </c>
      <c r="I17" s="8">
        <f t="shared" si="1"/>
        <v>6</v>
      </c>
      <c r="J17" s="9">
        <v>5.0925925925925921E-4</v>
      </c>
      <c r="K17" s="8">
        <f t="shared" si="2"/>
        <v>81</v>
      </c>
      <c r="L17" s="7">
        <v>2.7696759259259258E-2</v>
      </c>
      <c r="M17" s="8">
        <f t="shared" si="3"/>
        <v>27</v>
      </c>
      <c r="N17" s="9">
        <v>4.6296296296296293E-4</v>
      </c>
      <c r="O17" s="8">
        <f t="shared" si="4"/>
        <v>41</v>
      </c>
      <c r="P17" s="9">
        <v>6.3657407407407404E-3</v>
      </c>
      <c r="Q17" s="8">
        <f t="shared" si="5"/>
        <v>5</v>
      </c>
      <c r="R17" s="4">
        <v>4.7348379629629629E-2</v>
      </c>
      <c r="S17" s="10">
        <v>1.2291666666666666E-2</v>
      </c>
      <c r="T17" s="11">
        <f t="shared" si="6"/>
        <v>6</v>
      </c>
      <c r="U17" s="12">
        <f t="shared" si="10"/>
        <v>1.2800925925925926E-2</v>
      </c>
      <c r="V17" s="11">
        <f t="shared" si="7"/>
        <v>8</v>
      </c>
      <c r="W17" s="12">
        <f t="shared" si="11"/>
        <v>4.0497685185185185E-2</v>
      </c>
      <c r="X17" s="11">
        <f t="shared" si="8"/>
        <v>19</v>
      </c>
      <c r="Y17" s="12">
        <f t="shared" si="12"/>
        <v>4.0960648148148149E-2</v>
      </c>
      <c r="Z17" s="11">
        <f t="shared" si="9"/>
        <v>20</v>
      </c>
      <c r="AA17" s="5">
        <v>4.7348379629629629E-2</v>
      </c>
    </row>
    <row r="18" spans="1:27" s="1" customFormat="1" x14ac:dyDescent="0.25">
      <c r="A18" s="2">
        <f t="shared" si="0"/>
        <v>16</v>
      </c>
      <c r="B18" s="6">
        <v>87</v>
      </c>
      <c r="C18" s="1" t="s">
        <v>47</v>
      </c>
      <c r="D18" s="1" t="s">
        <v>34</v>
      </c>
      <c r="E18" s="6">
        <v>1984</v>
      </c>
      <c r="F18" s="2" t="s">
        <v>18</v>
      </c>
      <c r="G18" s="2" t="s">
        <v>8</v>
      </c>
      <c r="H18" s="7">
        <v>1.2175925925925929E-2</v>
      </c>
      <c r="I18" s="8">
        <f t="shared" si="1"/>
        <v>4</v>
      </c>
      <c r="J18" s="9">
        <v>5.4398148148148144E-4</v>
      </c>
      <c r="K18" s="8">
        <f t="shared" si="2"/>
        <v>93</v>
      </c>
      <c r="L18" s="7">
        <v>2.7164351851851853E-2</v>
      </c>
      <c r="M18" s="8">
        <f t="shared" si="3"/>
        <v>20</v>
      </c>
      <c r="N18" s="9">
        <v>5.3240740740740744E-4</v>
      </c>
      <c r="O18" s="8">
        <f t="shared" si="4"/>
        <v>66</v>
      </c>
      <c r="P18" s="9">
        <v>7.0486111111111105E-3</v>
      </c>
      <c r="Q18" s="8">
        <f t="shared" si="5"/>
        <v>37</v>
      </c>
      <c r="R18" s="4">
        <v>4.7482638888888894E-2</v>
      </c>
      <c r="S18" s="10">
        <v>1.2175925925925929E-2</v>
      </c>
      <c r="T18" s="11">
        <f t="shared" si="6"/>
        <v>4</v>
      </c>
      <c r="U18" s="12">
        <f t="shared" si="10"/>
        <v>1.2719907407407411E-2</v>
      </c>
      <c r="V18" s="11">
        <f t="shared" si="7"/>
        <v>6</v>
      </c>
      <c r="W18" s="12">
        <f t="shared" si="11"/>
        <v>3.9884259259259265E-2</v>
      </c>
      <c r="X18" s="11">
        <f t="shared" si="8"/>
        <v>14</v>
      </c>
      <c r="Y18" s="12">
        <f t="shared" si="12"/>
        <v>4.041666666666667E-2</v>
      </c>
      <c r="Z18" s="11">
        <f t="shared" si="9"/>
        <v>14</v>
      </c>
      <c r="AA18" s="5">
        <v>4.7482638888888894E-2</v>
      </c>
    </row>
    <row r="19" spans="1:27" s="1" customFormat="1" x14ac:dyDescent="0.25">
      <c r="A19" s="2">
        <f t="shared" si="0"/>
        <v>17</v>
      </c>
      <c r="B19" s="6">
        <v>110</v>
      </c>
      <c r="C19" s="1" t="s">
        <v>48</v>
      </c>
      <c r="D19" s="1" t="s">
        <v>49</v>
      </c>
      <c r="E19" s="6">
        <v>1985</v>
      </c>
      <c r="F19" s="2" t="s">
        <v>18</v>
      </c>
      <c r="G19" s="2" t="s">
        <v>8</v>
      </c>
      <c r="H19" s="7">
        <v>1.1898148148148149E-2</v>
      </c>
      <c r="I19" s="8">
        <f t="shared" si="1"/>
        <v>2</v>
      </c>
      <c r="J19" s="9">
        <v>2.4305555555555552E-4</v>
      </c>
      <c r="K19" s="8">
        <f t="shared" si="2"/>
        <v>1</v>
      </c>
      <c r="L19" s="7">
        <v>2.8460648148148148E-2</v>
      </c>
      <c r="M19" s="8">
        <f t="shared" si="3"/>
        <v>40</v>
      </c>
      <c r="N19" s="9">
        <v>3.3564814814814812E-4</v>
      </c>
      <c r="O19" s="8">
        <f t="shared" si="4"/>
        <v>3</v>
      </c>
      <c r="P19" s="9">
        <v>6.5509259259259262E-3</v>
      </c>
      <c r="Q19" s="8">
        <f t="shared" si="5"/>
        <v>13</v>
      </c>
      <c r="R19" s="4">
        <v>4.7510416666666666E-2</v>
      </c>
      <c r="S19" s="10">
        <v>1.1898148148148149E-2</v>
      </c>
      <c r="T19" s="11">
        <f t="shared" si="6"/>
        <v>2</v>
      </c>
      <c r="U19" s="12">
        <f t="shared" si="10"/>
        <v>1.2141203703703704E-2</v>
      </c>
      <c r="V19" s="11">
        <f t="shared" si="7"/>
        <v>1</v>
      </c>
      <c r="W19" s="12">
        <f t="shared" si="11"/>
        <v>4.0601851851851854E-2</v>
      </c>
      <c r="X19" s="11">
        <f t="shared" si="8"/>
        <v>22</v>
      </c>
      <c r="Y19" s="12">
        <f t="shared" si="12"/>
        <v>4.0937500000000002E-2</v>
      </c>
      <c r="Z19" s="11">
        <f t="shared" si="9"/>
        <v>19</v>
      </c>
      <c r="AA19" s="5">
        <v>4.7510416666666666E-2</v>
      </c>
    </row>
    <row r="20" spans="1:27" s="1" customFormat="1" x14ac:dyDescent="0.25">
      <c r="A20" s="2">
        <f t="shared" si="0"/>
        <v>18</v>
      </c>
      <c r="B20" s="6">
        <v>96</v>
      </c>
      <c r="C20" s="20" t="s">
        <v>50</v>
      </c>
      <c r="D20" s="20" t="s">
        <v>26</v>
      </c>
      <c r="E20" s="6">
        <v>1963</v>
      </c>
      <c r="F20" s="2" t="s">
        <v>18</v>
      </c>
      <c r="G20" s="2" t="s">
        <v>11</v>
      </c>
      <c r="H20" s="7">
        <v>1.2465277777777777E-2</v>
      </c>
      <c r="I20" s="8">
        <f t="shared" si="1"/>
        <v>12</v>
      </c>
      <c r="J20" s="9">
        <v>5.6712962962962956E-4</v>
      </c>
      <c r="K20" s="8">
        <f t="shared" si="2"/>
        <v>101</v>
      </c>
      <c r="L20" s="7">
        <v>2.7453703703703702E-2</v>
      </c>
      <c r="M20" s="8">
        <f t="shared" si="3"/>
        <v>22</v>
      </c>
      <c r="N20" s="9">
        <v>5.4398148148148144E-4</v>
      </c>
      <c r="O20" s="8">
        <f t="shared" si="4"/>
        <v>73</v>
      </c>
      <c r="P20" s="9">
        <v>6.5624999999999998E-3</v>
      </c>
      <c r="Q20" s="8">
        <f t="shared" si="5"/>
        <v>14</v>
      </c>
      <c r="R20" s="4">
        <v>4.7614583333333328E-2</v>
      </c>
      <c r="S20" s="10">
        <v>1.2465277777777777E-2</v>
      </c>
      <c r="T20" s="11">
        <f t="shared" si="6"/>
        <v>12</v>
      </c>
      <c r="U20" s="12">
        <f t="shared" si="10"/>
        <v>1.3032407407407406E-2</v>
      </c>
      <c r="V20" s="11">
        <f t="shared" si="7"/>
        <v>18</v>
      </c>
      <c r="W20" s="12">
        <f t="shared" si="11"/>
        <v>4.0486111111111112E-2</v>
      </c>
      <c r="X20" s="11">
        <f t="shared" si="8"/>
        <v>18</v>
      </c>
      <c r="Y20" s="12">
        <f t="shared" si="12"/>
        <v>4.103009259259259E-2</v>
      </c>
      <c r="Z20" s="11">
        <f t="shared" si="9"/>
        <v>22</v>
      </c>
      <c r="AA20" s="5">
        <v>4.7614583333333328E-2</v>
      </c>
    </row>
    <row r="21" spans="1:27" s="1" customFormat="1" x14ac:dyDescent="0.25">
      <c r="A21" s="2">
        <f t="shared" si="0"/>
        <v>19</v>
      </c>
      <c r="B21" s="6">
        <v>103</v>
      </c>
      <c r="C21" s="1" t="s">
        <v>51</v>
      </c>
      <c r="D21" s="1" t="s">
        <v>30</v>
      </c>
      <c r="E21" s="6">
        <v>1988</v>
      </c>
      <c r="F21" s="2" t="s">
        <v>18</v>
      </c>
      <c r="G21" s="2" t="s">
        <v>8</v>
      </c>
      <c r="H21" s="7">
        <v>1.2511574074074073E-2</v>
      </c>
      <c r="I21" s="8">
        <f t="shared" si="1"/>
        <v>15</v>
      </c>
      <c r="J21" s="9">
        <v>2.8935185185185189E-4</v>
      </c>
      <c r="K21" s="8">
        <f t="shared" si="2"/>
        <v>4</v>
      </c>
      <c r="L21" s="7">
        <v>2.7719907407407405E-2</v>
      </c>
      <c r="M21" s="8">
        <f t="shared" si="3"/>
        <v>29</v>
      </c>
      <c r="N21" s="9">
        <v>3.7037037037037035E-4</v>
      </c>
      <c r="O21" s="8">
        <f t="shared" si="4"/>
        <v>10</v>
      </c>
      <c r="P21" s="9">
        <v>6.828703703703704E-3</v>
      </c>
      <c r="Q21" s="8">
        <f t="shared" si="5"/>
        <v>27</v>
      </c>
      <c r="R21" s="4">
        <v>4.7752314814814817E-2</v>
      </c>
      <c r="S21" s="10">
        <v>1.2511574074074073E-2</v>
      </c>
      <c r="T21" s="11">
        <f t="shared" si="6"/>
        <v>15</v>
      </c>
      <c r="U21" s="12">
        <f t="shared" si="10"/>
        <v>1.2800925925925924E-2</v>
      </c>
      <c r="V21" s="11">
        <f t="shared" si="7"/>
        <v>7</v>
      </c>
      <c r="W21" s="12">
        <f t="shared" si="11"/>
        <v>4.0520833333333325E-2</v>
      </c>
      <c r="X21" s="11">
        <f t="shared" si="8"/>
        <v>21</v>
      </c>
      <c r="Y21" s="12">
        <f t="shared" si="12"/>
        <v>4.0891203703703694E-2</v>
      </c>
      <c r="Z21" s="11">
        <f t="shared" si="9"/>
        <v>16</v>
      </c>
      <c r="AA21" s="5">
        <v>4.7752314814814817E-2</v>
      </c>
    </row>
    <row r="22" spans="1:27" s="1" customFormat="1" ht="30" x14ac:dyDescent="0.25">
      <c r="A22" s="2">
        <f t="shared" si="0"/>
        <v>20</v>
      </c>
      <c r="B22" s="6">
        <v>160</v>
      </c>
      <c r="C22" s="13" t="s">
        <v>260</v>
      </c>
      <c r="D22" s="1" t="s">
        <v>240</v>
      </c>
      <c r="E22" s="2"/>
      <c r="F22" s="2" t="s">
        <v>19</v>
      </c>
      <c r="G22" s="2"/>
      <c r="H22" s="7">
        <v>1.3819444444444445E-2</v>
      </c>
      <c r="I22" s="8">
        <f t="shared" si="1"/>
        <v>50</v>
      </c>
      <c r="J22" s="9">
        <v>4.1666666666666669E-4</v>
      </c>
      <c r="K22" s="8">
        <f t="shared" si="2"/>
        <v>33</v>
      </c>
      <c r="L22" s="7">
        <v>2.6226851851851852E-2</v>
      </c>
      <c r="M22" s="8">
        <f t="shared" si="3"/>
        <v>11</v>
      </c>
      <c r="N22" s="9">
        <v>4.5138888888888892E-4</v>
      </c>
      <c r="O22" s="8">
        <f t="shared" si="4"/>
        <v>37</v>
      </c>
      <c r="P22" s="9">
        <v>6.8981481481481489E-3</v>
      </c>
      <c r="Q22" s="8">
        <f t="shared" si="5"/>
        <v>29</v>
      </c>
      <c r="R22" s="4">
        <v>4.7834490740740733E-2</v>
      </c>
      <c r="S22" s="10">
        <v>1.3819444444444445E-2</v>
      </c>
      <c r="T22" s="11">
        <f t="shared" si="6"/>
        <v>50</v>
      </c>
      <c r="U22" s="12">
        <f t="shared" si="10"/>
        <v>1.4236111111111111E-2</v>
      </c>
      <c r="V22" s="11">
        <f t="shared" si="7"/>
        <v>49</v>
      </c>
      <c r="W22" s="12">
        <f t="shared" si="11"/>
        <v>4.0462962962962964E-2</v>
      </c>
      <c r="X22" s="11">
        <f t="shared" si="8"/>
        <v>17</v>
      </c>
      <c r="Y22" s="12">
        <f t="shared" si="12"/>
        <v>4.0914351851851855E-2</v>
      </c>
      <c r="Z22" s="11">
        <f t="shared" si="9"/>
        <v>17</v>
      </c>
      <c r="AA22" s="5">
        <v>4.7834490740740733E-2</v>
      </c>
    </row>
    <row r="23" spans="1:27" s="1" customFormat="1" x14ac:dyDescent="0.25">
      <c r="A23" s="2">
        <f t="shared" si="0"/>
        <v>21</v>
      </c>
      <c r="B23" s="6">
        <v>28</v>
      </c>
      <c r="C23" s="1" t="s">
        <v>52</v>
      </c>
      <c r="D23" s="1" t="s">
        <v>41</v>
      </c>
      <c r="E23" s="6">
        <v>1980</v>
      </c>
      <c r="F23" s="2" t="s">
        <v>18</v>
      </c>
      <c r="G23" s="2" t="s">
        <v>6</v>
      </c>
      <c r="H23" s="7">
        <v>1.3055555555555556E-2</v>
      </c>
      <c r="I23" s="8">
        <f t="shared" si="1"/>
        <v>28</v>
      </c>
      <c r="J23" s="9">
        <v>4.1666666666666669E-4</v>
      </c>
      <c r="K23" s="8">
        <f t="shared" si="2"/>
        <v>33</v>
      </c>
      <c r="L23" s="7">
        <v>2.7037037037037037E-2</v>
      </c>
      <c r="M23" s="8">
        <f t="shared" si="3"/>
        <v>17</v>
      </c>
      <c r="N23" s="9">
        <v>4.6296296296296293E-4</v>
      </c>
      <c r="O23" s="8">
        <f t="shared" si="4"/>
        <v>41</v>
      </c>
      <c r="P23" s="9">
        <v>6.9212962962962969E-3</v>
      </c>
      <c r="Q23" s="8">
        <f t="shared" si="5"/>
        <v>31</v>
      </c>
      <c r="R23" s="4">
        <v>4.7914351851851854E-2</v>
      </c>
      <c r="S23" s="10">
        <v>1.3055555555555556E-2</v>
      </c>
      <c r="T23" s="11">
        <f t="shared" si="6"/>
        <v>28</v>
      </c>
      <c r="U23" s="12">
        <f t="shared" si="10"/>
        <v>1.3472222222222222E-2</v>
      </c>
      <c r="V23" s="11">
        <f t="shared" si="7"/>
        <v>27</v>
      </c>
      <c r="W23" s="12">
        <f t="shared" si="11"/>
        <v>4.0509259259259259E-2</v>
      </c>
      <c r="X23" s="11">
        <f t="shared" si="8"/>
        <v>20</v>
      </c>
      <c r="Y23" s="12">
        <f t="shared" si="12"/>
        <v>4.0972222222222222E-2</v>
      </c>
      <c r="Z23" s="11">
        <f t="shared" si="9"/>
        <v>21</v>
      </c>
      <c r="AA23" s="5">
        <v>4.7914351851851854E-2</v>
      </c>
    </row>
    <row r="24" spans="1:27" s="1" customFormat="1" x14ac:dyDescent="0.25">
      <c r="A24" s="2">
        <f t="shared" si="0"/>
        <v>22</v>
      </c>
      <c r="B24" s="6">
        <v>115</v>
      </c>
      <c r="C24" s="1" t="s">
        <v>53</v>
      </c>
      <c r="D24" s="1" t="s">
        <v>34</v>
      </c>
      <c r="E24" s="6">
        <v>1974</v>
      </c>
      <c r="F24" s="2" t="s">
        <v>18</v>
      </c>
      <c r="G24" s="2" t="s">
        <v>6</v>
      </c>
      <c r="H24" s="7">
        <v>1.2418981481481482E-2</v>
      </c>
      <c r="I24" s="8">
        <f t="shared" si="1"/>
        <v>9</v>
      </c>
      <c r="J24" s="9">
        <v>4.3981481481481481E-4</v>
      </c>
      <c r="K24" s="8">
        <f t="shared" si="2"/>
        <v>42</v>
      </c>
      <c r="L24" s="7">
        <v>2.7962962962962964E-2</v>
      </c>
      <c r="M24" s="8">
        <f t="shared" si="3"/>
        <v>34</v>
      </c>
      <c r="N24" s="9">
        <v>3.8194444444444446E-4</v>
      </c>
      <c r="O24" s="8">
        <f t="shared" si="4"/>
        <v>14</v>
      </c>
      <c r="P24" s="9">
        <v>6.7708333333333336E-3</v>
      </c>
      <c r="Q24" s="8">
        <f t="shared" si="5"/>
        <v>23</v>
      </c>
      <c r="R24" s="4">
        <v>4.7999999999999994E-2</v>
      </c>
      <c r="S24" s="10">
        <v>1.2418981481481482E-2</v>
      </c>
      <c r="T24" s="11">
        <f t="shared" si="6"/>
        <v>9</v>
      </c>
      <c r="U24" s="12">
        <f t="shared" si="10"/>
        <v>1.2858796296296297E-2</v>
      </c>
      <c r="V24" s="11">
        <f t="shared" si="7"/>
        <v>11</v>
      </c>
      <c r="W24" s="12">
        <f t="shared" si="11"/>
        <v>4.0821759259259259E-2</v>
      </c>
      <c r="X24" s="11">
        <f t="shared" si="8"/>
        <v>23</v>
      </c>
      <c r="Y24" s="12">
        <f t="shared" si="12"/>
        <v>4.1203703703703701E-2</v>
      </c>
      <c r="Z24" s="11">
        <f t="shared" si="9"/>
        <v>23</v>
      </c>
      <c r="AA24" s="5">
        <v>4.7999999999999994E-2</v>
      </c>
    </row>
    <row r="25" spans="1:27" s="1" customFormat="1" x14ac:dyDescent="0.25">
      <c r="A25" s="2">
        <f t="shared" si="0"/>
        <v>23</v>
      </c>
      <c r="B25" s="6">
        <v>11</v>
      </c>
      <c r="C25" s="1" t="s">
        <v>54</v>
      </c>
      <c r="D25" s="1" t="s">
        <v>55</v>
      </c>
      <c r="E25" s="6">
        <v>1989</v>
      </c>
      <c r="F25" s="2" t="s">
        <v>18</v>
      </c>
      <c r="G25" s="2" t="s">
        <v>8</v>
      </c>
      <c r="H25" s="7">
        <v>1.2731481481481481E-2</v>
      </c>
      <c r="I25" s="8">
        <f t="shared" si="1"/>
        <v>22</v>
      </c>
      <c r="J25" s="9">
        <v>3.8194444444444446E-4</v>
      </c>
      <c r="K25" s="8">
        <f t="shared" si="2"/>
        <v>25</v>
      </c>
      <c r="L25" s="7">
        <v>2.7951388888888887E-2</v>
      </c>
      <c r="M25" s="8">
        <f t="shared" si="3"/>
        <v>33</v>
      </c>
      <c r="N25" s="9">
        <v>4.1666666666666669E-4</v>
      </c>
      <c r="O25" s="8">
        <f t="shared" si="4"/>
        <v>22</v>
      </c>
      <c r="P25" s="9">
        <v>6.6898148148148142E-3</v>
      </c>
      <c r="Q25" s="8">
        <f t="shared" si="5"/>
        <v>18</v>
      </c>
      <c r="R25" s="4">
        <v>4.8181712962962968E-2</v>
      </c>
      <c r="S25" s="10">
        <v>1.2731481481481481E-2</v>
      </c>
      <c r="T25" s="11">
        <f t="shared" si="6"/>
        <v>22</v>
      </c>
      <c r="U25" s="12">
        <f t="shared" si="10"/>
        <v>1.3113425925925926E-2</v>
      </c>
      <c r="V25" s="11">
        <f t="shared" si="7"/>
        <v>19</v>
      </c>
      <c r="W25" s="12">
        <f t="shared" si="11"/>
        <v>4.1064814814814811E-2</v>
      </c>
      <c r="X25" s="11">
        <f t="shared" si="8"/>
        <v>26</v>
      </c>
      <c r="Y25" s="12">
        <f t="shared" si="12"/>
        <v>4.148148148148148E-2</v>
      </c>
      <c r="Z25" s="11">
        <f t="shared" si="9"/>
        <v>24</v>
      </c>
      <c r="AA25" s="5">
        <v>4.8181712962962968E-2</v>
      </c>
    </row>
    <row r="26" spans="1:27" s="1" customFormat="1" x14ac:dyDescent="0.25">
      <c r="A26" s="2">
        <f t="shared" si="0"/>
        <v>24</v>
      </c>
      <c r="B26" s="6">
        <v>10</v>
      </c>
      <c r="C26" s="1" t="s">
        <v>56</v>
      </c>
      <c r="D26" s="1" t="s">
        <v>41</v>
      </c>
      <c r="E26" s="6">
        <v>1969</v>
      </c>
      <c r="F26" s="2" t="s">
        <v>18</v>
      </c>
      <c r="G26" s="2" t="s">
        <v>7</v>
      </c>
      <c r="H26" s="7">
        <v>1.3171296296296294E-2</v>
      </c>
      <c r="I26" s="8">
        <f t="shared" si="1"/>
        <v>34</v>
      </c>
      <c r="J26" s="9">
        <v>3.9351851851851852E-4</v>
      </c>
      <c r="K26" s="8">
        <f t="shared" si="2"/>
        <v>28</v>
      </c>
      <c r="L26" s="7">
        <v>2.7627314814814813E-2</v>
      </c>
      <c r="M26" s="8">
        <f t="shared" si="3"/>
        <v>25</v>
      </c>
      <c r="N26" s="9">
        <v>5.2083333333333333E-4</v>
      </c>
      <c r="O26" s="8">
        <f t="shared" si="4"/>
        <v>61</v>
      </c>
      <c r="P26" s="9">
        <v>6.6898148148148142E-3</v>
      </c>
      <c r="Q26" s="8">
        <f t="shared" si="5"/>
        <v>18</v>
      </c>
      <c r="R26" s="4">
        <v>4.8423611111111119E-2</v>
      </c>
      <c r="S26" s="10">
        <v>1.3171296296296294E-2</v>
      </c>
      <c r="T26" s="11">
        <f t="shared" si="6"/>
        <v>34</v>
      </c>
      <c r="U26" s="12">
        <f t="shared" si="10"/>
        <v>1.3564814814814813E-2</v>
      </c>
      <c r="V26" s="11">
        <f t="shared" si="7"/>
        <v>34</v>
      </c>
      <c r="W26" s="12">
        <f t="shared" si="11"/>
        <v>4.1192129629629627E-2</v>
      </c>
      <c r="X26" s="11">
        <f t="shared" si="8"/>
        <v>27</v>
      </c>
      <c r="Y26" s="12">
        <f t="shared" si="12"/>
        <v>4.1712962962962959E-2</v>
      </c>
      <c r="Z26" s="11">
        <f t="shared" si="9"/>
        <v>28</v>
      </c>
      <c r="AA26" s="5">
        <v>4.8423611111111119E-2</v>
      </c>
    </row>
    <row r="27" spans="1:27" s="1" customFormat="1" x14ac:dyDescent="0.25">
      <c r="A27" s="2">
        <f t="shared" si="0"/>
        <v>25</v>
      </c>
      <c r="B27" s="6">
        <v>127</v>
      </c>
      <c r="C27" s="1" t="s">
        <v>57</v>
      </c>
      <c r="D27" s="1" t="s">
        <v>34</v>
      </c>
      <c r="E27" s="6">
        <v>1968</v>
      </c>
      <c r="F27" s="2" t="s">
        <v>18</v>
      </c>
      <c r="G27" s="2" t="s">
        <v>10</v>
      </c>
      <c r="H27" s="7">
        <v>1.3865740740740739E-2</v>
      </c>
      <c r="I27" s="8">
        <f t="shared" si="1"/>
        <v>51</v>
      </c>
      <c r="J27" s="9">
        <v>3.7037037037037035E-4</v>
      </c>
      <c r="K27" s="8">
        <f t="shared" si="2"/>
        <v>17</v>
      </c>
      <c r="L27" s="7">
        <v>2.6168981481481477E-2</v>
      </c>
      <c r="M27" s="8">
        <f t="shared" si="3"/>
        <v>10</v>
      </c>
      <c r="N27" s="9">
        <v>4.7453703703703704E-4</v>
      </c>
      <c r="O27" s="8">
        <f t="shared" si="4"/>
        <v>48</v>
      </c>
      <c r="P27" s="9">
        <v>7.6388888888888886E-3</v>
      </c>
      <c r="Q27" s="8">
        <f t="shared" si="5"/>
        <v>78</v>
      </c>
      <c r="R27" s="4">
        <v>4.8550925925925921E-2</v>
      </c>
      <c r="S27" s="10">
        <v>1.3865740740740739E-2</v>
      </c>
      <c r="T27" s="11">
        <f t="shared" si="6"/>
        <v>51</v>
      </c>
      <c r="U27" s="12">
        <f t="shared" si="10"/>
        <v>1.4236111111111109E-2</v>
      </c>
      <c r="V27" s="11">
        <f t="shared" si="7"/>
        <v>48</v>
      </c>
      <c r="W27" s="12">
        <f t="shared" si="11"/>
        <v>4.040509259259259E-2</v>
      </c>
      <c r="X27" s="11">
        <f t="shared" si="8"/>
        <v>15</v>
      </c>
      <c r="Y27" s="12">
        <f t="shared" si="12"/>
        <v>4.0879629629629627E-2</v>
      </c>
      <c r="Z27" s="11">
        <f t="shared" si="9"/>
        <v>15</v>
      </c>
      <c r="AA27" s="5">
        <v>4.8550925925925921E-2</v>
      </c>
    </row>
    <row r="28" spans="1:27" s="1" customFormat="1" x14ac:dyDescent="0.25">
      <c r="A28" s="2">
        <f t="shared" si="0"/>
        <v>26</v>
      </c>
      <c r="B28" s="6">
        <v>136</v>
      </c>
      <c r="C28" s="1" t="s">
        <v>58</v>
      </c>
      <c r="D28" s="1" t="s">
        <v>59</v>
      </c>
      <c r="E28" s="6">
        <v>1969</v>
      </c>
      <c r="F28" s="2" t="s">
        <v>18</v>
      </c>
      <c r="G28" s="2" t="s">
        <v>7</v>
      </c>
      <c r="H28" s="7">
        <v>1.3460648148148147E-2</v>
      </c>
      <c r="I28" s="8">
        <f t="shared" si="1"/>
        <v>41</v>
      </c>
      <c r="J28" s="9">
        <v>4.3981481481481481E-4</v>
      </c>
      <c r="K28" s="8">
        <f t="shared" si="2"/>
        <v>42</v>
      </c>
      <c r="L28" s="7">
        <v>2.7094907407407404E-2</v>
      </c>
      <c r="M28" s="8">
        <f t="shared" si="3"/>
        <v>19</v>
      </c>
      <c r="N28" s="9">
        <v>4.9768518518518521E-4</v>
      </c>
      <c r="O28" s="8">
        <f t="shared" si="4"/>
        <v>56</v>
      </c>
      <c r="P28" s="9">
        <v>7.0254629629629634E-3</v>
      </c>
      <c r="Q28" s="8">
        <f t="shared" si="5"/>
        <v>35</v>
      </c>
      <c r="R28" s="4">
        <v>4.8554398148148152E-2</v>
      </c>
      <c r="S28" s="10">
        <v>1.3460648148148147E-2</v>
      </c>
      <c r="T28" s="11">
        <f t="shared" si="6"/>
        <v>41</v>
      </c>
      <c r="U28" s="12">
        <f t="shared" si="10"/>
        <v>1.3900462962962962E-2</v>
      </c>
      <c r="V28" s="11">
        <f t="shared" si="7"/>
        <v>40</v>
      </c>
      <c r="W28" s="12">
        <f t="shared" si="11"/>
        <v>4.0995370370370363E-2</v>
      </c>
      <c r="X28" s="11">
        <f t="shared" si="8"/>
        <v>24</v>
      </c>
      <c r="Y28" s="12">
        <f t="shared" si="12"/>
        <v>4.1493055555555547E-2</v>
      </c>
      <c r="Z28" s="11">
        <f t="shared" si="9"/>
        <v>25</v>
      </c>
      <c r="AA28" s="5">
        <v>4.8554398148148152E-2</v>
      </c>
    </row>
    <row r="29" spans="1:27" s="1" customFormat="1" x14ac:dyDescent="0.25">
      <c r="A29" s="2">
        <f t="shared" si="0"/>
        <v>27</v>
      </c>
      <c r="B29" s="6">
        <v>38</v>
      </c>
      <c r="C29" s="1" t="s">
        <v>60</v>
      </c>
      <c r="D29" s="1" t="s">
        <v>61</v>
      </c>
      <c r="E29" s="6">
        <v>1975</v>
      </c>
      <c r="F29" s="2" t="s">
        <v>18</v>
      </c>
      <c r="G29" s="2" t="s">
        <v>6</v>
      </c>
      <c r="H29" s="7">
        <v>1.3182870370370371E-2</v>
      </c>
      <c r="I29" s="8">
        <f t="shared" si="1"/>
        <v>35</v>
      </c>
      <c r="J29" s="9">
        <v>3.4722222222222224E-4</v>
      </c>
      <c r="K29" s="8">
        <f t="shared" si="2"/>
        <v>15</v>
      </c>
      <c r="L29" s="7">
        <v>2.7743055555555559E-2</v>
      </c>
      <c r="M29" s="8">
        <f t="shared" si="3"/>
        <v>30</v>
      </c>
      <c r="N29" s="9">
        <v>4.0509259259259258E-4</v>
      </c>
      <c r="O29" s="8">
        <f t="shared" si="4"/>
        <v>19</v>
      </c>
      <c r="P29" s="9">
        <v>7.1296296296296307E-3</v>
      </c>
      <c r="Q29" s="8">
        <f t="shared" si="5"/>
        <v>45</v>
      </c>
      <c r="R29" s="4">
        <v>4.8831018518518517E-2</v>
      </c>
      <c r="S29" s="10">
        <v>1.3182870370370371E-2</v>
      </c>
      <c r="T29" s="11">
        <f t="shared" si="6"/>
        <v>35</v>
      </c>
      <c r="U29" s="12">
        <f t="shared" si="10"/>
        <v>1.3530092592592594E-2</v>
      </c>
      <c r="V29" s="11">
        <f t="shared" si="7"/>
        <v>31</v>
      </c>
      <c r="W29" s="12">
        <f t="shared" si="11"/>
        <v>4.1273148148148156E-2</v>
      </c>
      <c r="X29" s="11">
        <f t="shared" si="8"/>
        <v>28</v>
      </c>
      <c r="Y29" s="12">
        <f t="shared" si="12"/>
        <v>4.1678240740740752E-2</v>
      </c>
      <c r="Z29" s="11">
        <f t="shared" si="9"/>
        <v>27</v>
      </c>
      <c r="AA29" s="5">
        <v>4.8831018518518517E-2</v>
      </c>
    </row>
    <row r="30" spans="1:27" s="1" customFormat="1" x14ac:dyDescent="0.25">
      <c r="A30" s="2">
        <f t="shared" si="0"/>
        <v>28</v>
      </c>
      <c r="B30" s="6">
        <v>167</v>
      </c>
      <c r="C30" s="1" t="s">
        <v>62</v>
      </c>
      <c r="D30" s="1" t="s">
        <v>63</v>
      </c>
      <c r="E30" s="6">
        <v>1989</v>
      </c>
      <c r="F30" s="2" t="s">
        <v>18</v>
      </c>
      <c r="G30" s="2" t="s">
        <v>8</v>
      </c>
      <c r="H30" s="7">
        <v>1.2905092592592591E-2</v>
      </c>
      <c r="I30" s="8">
        <f t="shared" si="1"/>
        <v>26</v>
      </c>
      <c r="J30" s="9">
        <v>6.018518518518519E-4</v>
      </c>
      <c r="K30" s="8">
        <f t="shared" si="2"/>
        <v>113</v>
      </c>
      <c r="L30" s="7">
        <v>2.8252314814814813E-2</v>
      </c>
      <c r="M30" s="8">
        <f t="shared" si="3"/>
        <v>36</v>
      </c>
      <c r="N30" s="9">
        <v>6.018518518518519E-4</v>
      </c>
      <c r="O30" s="8">
        <f t="shared" si="4"/>
        <v>93</v>
      </c>
      <c r="P30" s="9">
        <v>6.5277777777777782E-3</v>
      </c>
      <c r="Q30" s="8">
        <f t="shared" si="5"/>
        <v>11</v>
      </c>
      <c r="R30" s="4">
        <v>4.8912037037037039E-2</v>
      </c>
      <c r="S30" s="10">
        <v>1.2905092592592591E-2</v>
      </c>
      <c r="T30" s="11">
        <f t="shared" si="6"/>
        <v>26</v>
      </c>
      <c r="U30" s="12">
        <f t="shared" si="10"/>
        <v>1.3506944444444443E-2</v>
      </c>
      <c r="V30" s="11">
        <f t="shared" si="7"/>
        <v>29</v>
      </c>
      <c r="W30" s="12">
        <f t="shared" si="11"/>
        <v>4.175925925925926E-2</v>
      </c>
      <c r="X30" s="11">
        <f t="shared" si="8"/>
        <v>31</v>
      </c>
      <c r="Y30" s="12">
        <f t="shared" si="12"/>
        <v>4.2361111111111113E-2</v>
      </c>
      <c r="Z30" s="11">
        <f t="shared" si="9"/>
        <v>31</v>
      </c>
      <c r="AA30" s="5">
        <v>4.8912037037037039E-2</v>
      </c>
    </row>
    <row r="31" spans="1:27" s="1" customFormat="1" x14ac:dyDescent="0.25">
      <c r="A31" s="2">
        <f t="shared" si="0"/>
        <v>29</v>
      </c>
      <c r="B31" s="6">
        <v>149</v>
      </c>
      <c r="C31" s="1" t="s">
        <v>64</v>
      </c>
      <c r="D31" s="1" t="s">
        <v>65</v>
      </c>
      <c r="E31" s="6">
        <v>1979</v>
      </c>
      <c r="F31" s="2" t="s">
        <v>18</v>
      </c>
      <c r="G31" s="2" t="s">
        <v>6</v>
      </c>
      <c r="H31" s="7">
        <v>1.3460648148148147E-2</v>
      </c>
      <c r="I31" s="8">
        <f t="shared" si="1"/>
        <v>41</v>
      </c>
      <c r="J31" s="9">
        <v>4.7453703703703704E-4</v>
      </c>
      <c r="K31" s="8">
        <f t="shared" si="2"/>
        <v>60</v>
      </c>
      <c r="L31" s="7">
        <v>2.7071759259259257E-2</v>
      </c>
      <c r="M31" s="8">
        <f t="shared" si="3"/>
        <v>18</v>
      </c>
      <c r="N31" s="9">
        <v>6.4814814814814813E-4</v>
      </c>
      <c r="O31" s="8">
        <f t="shared" si="4"/>
        <v>101</v>
      </c>
      <c r="P31" s="9">
        <v>7.2685185185185188E-3</v>
      </c>
      <c r="Q31" s="8">
        <f t="shared" si="5"/>
        <v>50</v>
      </c>
      <c r="R31" s="4">
        <v>4.8954861111111109E-2</v>
      </c>
      <c r="S31" s="10">
        <v>1.3460648148148147E-2</v>
      </c>
      <c r="T31" s="11">
        <f t="shared" si="6"/>
        <v>41</v>
      </c>
      <c r="U31" s="12">
        <f t="shared" si="10"/>
        <v>1.3935185185185184E-2</v>
      </c>
      <c r="V31" s="11">
        <f t="shared" si="7"/>
        <v>43</v>
      </c>
      <c r="W31" s="12">
        <f t="shared" si="11"/>
        <v>4.1006944444444443E-2</v>
      </c>
      <c r="X31" s="11">
        <f t="shared" si="8"/>
        <v>25</v>
      </c>
      <c r="Y31" s="12">
        <f t="shared" si="12"/>
        <v>4.1655092592592591E-2</v>
      </c>
      <c r="Z31" s="11">
        <f t="shared" si="9"/>
        <v>26</v>
      </c>
      <c r="AA31" s="5">
        <v>4.8954861111111109E-2</v>
      </c>
    </row>
    <row r="32" spans="1:27" s="1" customFormat="1" x14ac:dyDescent="0.25">
      <c r="A32" s="2">
        <f t="shared" si="0"/>
        <v>30</v>
      </c>
      <c r="B32" s="6">
        <v>138</v>
      </c>
      <c r="C32" s="1" t="s">
        <v>66</v>
      </c>
      <c r="D32" s="1" t="s">
        <v>30</v>
      </c>
      <c r="E32" s="6">
        <v>1986</v>
      </c>
      <c r="F32" s="2" t="s">
        <v>18</v>
      </c>
      <c r="G32" s="2" t="s">
        <v>8</v>
      </c>
      <c r="H32" s="7">
        <v>1.3101851851851852E-2</v>
      </c>
      <c r="I32" s="8">
        <f t="shared" si="1"/>
        <v>30</v>
      </c>
      <c r="J32" s="9">
        <v>4.3981481481481481E-4</v>
      </c>
      <c r="K32" s="8">
        <f t="shared" si="2"/>
        <v>42</v>
      </c>
      <c r="L32" s="7">
        <v>2.8078703703703703E-2</v>
      </c>
      <c r="M32" s="8">
        <f t="shared" si="3"/>
        <v>35</v>
      </c>
      <c r="N32" s="9">
        <v>5.2083333333333333E-4</v>
      </c>
      <c r="O32" s="8">
        <f t="shared" si="4"/>
        <v>61</v>
      </c>
      <c r="P32" s="9">
        <v>6.9328703703703696E-3</v>
      </c>
      <c r="Q32" s="8">
        <f t="shared" si="5"/>
        <v>32</v>
      </c>
      <c r="R32" s="4">
        <v>4.9087962962962965E-2</v>
      </c>
      <c r="S32" s="10">
        <v>1.3101851851851852E-2</v>
      </c>
      <c r="T32" s="11">
        <f t="shared" si="6"/>
        <v>30</v>
      </c>
      <c r="U32" s="12">
        <f t="shared" si="10"/>
        <v>1.3541666666666667E-2</v>
      </c>
      <c r="V32" s="11">
        <f t="shared" si="7"/>
        <v>33</v>
      </c>
      <c r="W32" s="12">
        <f t="shared" si="11"/>
        <v>4.162037037037037E-2</v>
      </c>
      <c r="X32" s="11">
        <f t="shared" si="8"/>
        <v>30</v>
      </c>
      <c r="Y32" s="12">
        <f t="shared" si="12"/>
        <v>4.2141203703703702E-2</v>
      </c>
      <c r="Z32" s="11">
        <f t="shared" si="9"/>
        <v>30</v>
      </c>
      <c r="AA32" s="5">
        <v>4.9087962962962965E-2</v>
      </c>
    </row>
    <row r="33" spans="1:27" s="1" customFormat="1" x14ac:dyDescent="0.25">
      <c r="A33" s="2">
        <f t="shared" si="0"/>
        <v>31</v>
      </c>
      <c r="B33" s="6">
        <v>45</v>
      </c>
      <c r="C33" s="1" t="s">
        <v>67</v>
      </c>
      <c r="D33" s="1" t="s">
        <v>68</v>
      </c>
      <c r="E33" s="6">
        <v>1969</v>
      </c>
      <c r="F33" s="2" t="s">
        <v>18</v>
      </c>
      <c r="G33" s="2" t="s">
        <v>7</v>
      </c>
      <c r="H33" s="7">
        <v>1.3657407407407408E-2</v>
      </c>
      <c r="I33" s="8">
        <f t="shared" si="1"/>
        <v>45</v>
      </c>
      <c r="J33" s="9">
        <v>4.3981481481481481E-4</v>
      </c>
      <c r="K33" s="8">
        <f t="shared" si="2"/>
        <v>42</v>
      </c>
      <c r="L33" s="7">
        <v>2.7245370370370368E-2</v>
      </c>
      <c r="M33" s="8">
        <f t="shared" si="3"/>
        <v>21</v>
      </c>
      <c r="N33" s="9">
        <v>4.1666666666666669E-4</v>
      </c>
      <c r="O33" s="8">
        <f t="shared" si="4"/>
        <v>22</v>
      </c>
      <c r="P33" s="9">
        <v>7.4421296296296293E-3</v>
      </c>
      <c r="Q33" s="8">
        <f t="shared" si="5"/>
        <v>64</v>
      </c>
      <c r="R33" s="4">
        <v>4.9232638888888881E-2</v>
      </c>
      <c r="S33" s="10">
        <v>1.3657407407407408E-2</v>
      </c>
      <c r="T33" s="11">
        <f t="shared" si="6"/>
        <v>45</v>
      </c>
      <c r="U33" s="12">
        <f t="shared" si="10"/>
        <v>1.4097222222222223E-2</v>
      </c>
      <c r="V33" s="11">
        <f t="shared" si="7"/>
        <v>45</v>
      </c>
      <c r="W33" s="12">
        <f t="shared" si="11"/>
        <v>4.1342592592592591E-2</v>
      </c>
      <c r="X33" s="11">
        <f t="shared" si="8"/>
        <v>29</v>
      </c>
      <c r="Y33" s="12">
        <f t="shared" si="12"/>
        <v>4.175925925925926E-2</v>
      </c>
      <c r="Z33" s="11">
        <f t="shared" si="9"/>
        <v>29</v>
      </c>
      <c r="AA33" s="5">
        <v>4.9232638888888881E-2</v>
      </c>
    </row>
    <row r="34" spans="1:27" s="1" customFormat="1" x14ac:dyDescent="0.25">
      <c r="A34" s="2">
        <f t="shared" si="0"/>
        <v>32</v>
      </c>
      <c r="B34" s="6">
        <v>104</v>
      </c>
      <c r="C34" s="1" t="s">
        <v>69</v>
      </c>
      <c r="D34" s="1" t="s">
        <v>70</v>
      </c>
      <c r="E34" s="6">
        <v>1982</v>
      </c>
      <c r="F34" s="2" t="s">
        <v>18</v>
      </c>
      <c r="G34" s="2" t="s">
        <v>6</v>
      </c>
      <c r="H34" s="7">
        <v>1.2812499999999999E-2</v>
      </c>
      <c r="I34" s="8">
        <f t="shared" si="1"/>
        <v>24</v>
      </c>
      <c r="J34" s="9">
        <v>4.3981481481481481E-4</v>
      </c>
      <c r="K34" s="8">
        <f t="shared" si="2"/>
        <v>42</v>
      </c>
      <c r="L34" s="7">
        <v>2.8981481481481483E-2</v>
      </c>
      <c r="M34" s="8">
        <f t="shared" si="3"/>
        <v>48</v>
      </c>
      <c r="N34" s="9">
        <v>4.2824074074074075E-4</v>
      </c>
      <c r="O34" s="8">
        <f t="shared" si="4"/>
        <v>28</v>
      </c>
      <c r="P34" s="9">
        <v>6.6550925925925935E-3</v>
      </c>
      <c r="Q34" s="8">
        <f t="shared" si="5"/>
        <v>16</v>
      </c>
      <c r="R34" s="4">
        <v>4.934722222222223E-2</v>
      </c>
      <c r="S34" s="10">
        <v>1.2812499999999999E-2</v>
      </c>
      <c r="T34" s="11">
        <f t="shared" si="6"/>
        <v>24</v>
      </c>
      <c r="U34" s="12">
        <f t="shared" si="10"/>
        <v>1.3252314814814814E-2</v>
      </c>
      <c r="V34" s="11">
        <f t="shared" si="7"/>
        <v>23</v>
      </c>
      <c r="W34" s="12">
        <f t="shared" si="11"/>
        <v>4.2233796296296297E-2</v>
      </c>
      <c r="X34" s="11">
        <f t="shared" si="8"/>
        <v>37</v>
      </c>
      <c r="Y34" s="12">
        <f t="shared" si="12"/>
        <v>4.266203703703704E-2</v>
      </c>
      <c r="Z34" s="11">
        <f t="shared" si="9"/>
        <v>34</v>
      </c>
      <c r="AA34" s="5">
        <v>4.934722222222223E-2</v>
      </c>
    </row>
    <row r="35" spans="1:27" s="1" customFormat="1" x14ac:dyDescent="0.25">
      <c r="A35" s="2">
        <f t="shared" ref="A35:A66" si="13">RANK(R35,R:R,1)</f>
        <v>33</v>
      </c>
      <c r="B35" s="6">
        <v>21</v>
      </c>
      <c r="C35" s="1" t="s">
        <v>71</v>
      </c>
      <c r="D35" s="1" t="s">
        <v>41</v>
      </c>
      <c r="E35" s="6">
        <v>1963</v>
      </c>
      <c r="F35" s="2" t="s">
        <v>18</v>
      </c>
      <c r="G35" s="2" t="s">
        <v>11</v>
      </c>
      <c r="H35" s="7">
        <v>1.283564814814815E-2</v>
      </c>
      <c r="I35" s="8">
        <f t="shared" ref="I35:I66" si="14">RANK(H35,H:H,1)</f>
        <v>25</v>
      </c>
      <c r="J35" s="9">
        <v>5.4398148148148144E-4</v>
      </c>
      <c r="K35" s="8">
        <f t="shared" ref="K35:K66" si="15">RANK(J35,J:J,1)</f>
        <v>93</v>
      </c>
      <c r="L35" s="7">
        <v>2.8437500000000001E-2</v>
      </c>
      <c r="M35" s="8">
        <f t="shared" ref="M35:M66" si="16">RANK(L35,L:L,1)</f>
        <v>39</v>
      </c>
      <c r="N35" s="9">
        <v>6.3657407407407402E-4</v>
      </c>
      <c r="O35" s="8">
        <f t="shared" ref="O35:O66" si="17">RANK(N35,N:N,1)</f>
        <v>97</v>
      </c>
      <c r="P35" s="9">
        <v>7.0717592592592594E-3</v>
      </c>
      <c r="Q35" s="8">
        <f t="shared" ref="Q35:Q66" si="18">RANK(P35,P:P,1)</f>
        <v>39</v>
      </c>
      <c r="R35" s="4">
        <v>4.9542824074074072E-2</v>
      </c>
      <c r="S35" s="10">
        <v>1.283564814814815E-2</v>
      </c>
      <c r="T35" s="11">
        <f t="shared" ref="T35:T66" si="19">RANK(S35,S:S,1)</f>
        <v>25</v>
      </c>
      <c r="U35" s="12">
        <f t="shared" si="10"/>
        <v>1.3379629629629632E-2</v>
      </c>
      <c r="V35" s="11">
        <f t="shared" ref="V35:V66" si="20">RANK(U35,U:U,1)</f>
        <v>26</v>
      </c>
      <c r="W35" s="12">
        <f t="shared" si="11"/>
        <v>4.1817129629629635E-2</v>
      </c>
      <c r="X35" s="11">
        <f t="shared" ref="X35:X66" si="21">RANK(W35,W:W,1)</f>
        <v>32</v>
      </c>
      <c r="Y35" s="12">
        <f t="shared" si="12"/>
        <v>4.2453703703703709E-2</v>
      </c>
      <c r="Z35" s="11">
        <f t="shared" ref="Z35:Z66" si="22">RANK(Y35,Y:Y,1)</f>
        <v>32</v>
      </c>
      <c r="AA35" s="5">
        <v>4.9542824074074072E-2</v>
      </c>
    </row>
    <row r="36" spans="1:27" s="1" customFormat="1" x14ac:dyDescent="0.25">
      <c r="A36" s="2">
        <f t="shared" si="13"/>
        <v>34</v>
      </c>
      <c r="B36" s="6">
        <v>52</v>
      </c>
      <c r="C36" s="1" t="s">
        <v>72</v>
      </c>
      <c r="D36" s="1" t="s">
        <v>61</v>
      </c>
      <c r="E36" s="6">
        <v>1973</v>
      </c>
      <c r="F36" s="2" t="s">
        <v>18</v>
      </c>
      <c r="G36" s="2" t="s">
        <v>7</v>
      </c>
      <c r="H36" s="7">
        <v>1.3113425925925926E-2</v>
      </c>
      <c r="I36" s="8">
        <f t="shared" si="14"/>
        <v>31</v>
      </c>
      <c r="J36" s="9">
        <v>4.0509259259259258E-4</v>
      </c>
      <c r="K36" s="8">
        <f t="shared" si="15"/>
        <v>31</v>
      </c>
      <c r="L36" s="7">
        <v>2.8819444444444443E-2</v>
      </c>
      <c r="M36" s="8">
        <f t="shared" si="16"/>
        <v>46</v>
      </c>
      <c r="N36" s="9">
        <v>4.2824074074074075E-4</v>
      </c>
      <c r="O36" s="8">
        <f t="shared" si="17"/>
        <v>28</v>
      </c>
      <c r="P36" s="9">
        <v>6.8981481481481489E-3</v>
      </c>
      <c r="Q36" s="8">
        <f t="shared" si="18"/>
        <v>29</v>
      </c>
      <c r="R36" s="4">
        <v>4.9685185185185186E-2</v>
      </c>
      <c r="S36" s="10">
        <v>1.3113425925925926E-2</v>
      </c>
      <c r="T36" s="11">
        <f t="shared" si="19"/>
        <v>31</v>
      </c>
      <c r="U36" s="12">
        <f t="shared" si="10"/>
        <v>1.3518518518518518E-2</v>
      </c>
      <c r="V36" s="11">
        <f t="shared" si="20"/>
        <v>30</v>
      </c>
      <c r="W36" s="12">
        <f t="shared" si="11"/>
        <v>4.2337962962962959E-2</v>
      </c>
      <c r="X36" s="11">
        <f t="shared" si="21"/>
        <v>38</v>
      </c>
      <c r="Y36" s="12">
        <f t="shared" si="12"/>
        <v>4.2766203703703702E-2</v>
      </c>
      <c r="Z36" s="11">
        <f t="shared" si="22"/>
        <v>37</v>
      </c>
      <c r="AA36" s="5">
        <v>4.9685185185185186E-2</v>
      </c>
    </row>
    <row r="37" spans="1:27" s="1" customFormat="1" x14ac:dyDescent="0.25">
      <c r="A37" s="2">
        <f t="shared" si="13"/>
        <v>35</v>
      </c>
      <c r="B37" s="6">
        <v>128</v>
      </c>
      <c r="C37" s="1" t="s">
        <v>73</v>
      </c>
      <c r="D37" s="1" t="s">
        <v>74</v>
      </c>
      <c r="E37" s="6">
        <v>1967</v>
      </c>
      <c r="F37" s="2" t="s">
        <v>18</v>
      </c>
      <c r="G37" s="2" t="s">
        <v>10</v>
      </c>
      <c r="H37" s="7">
        <v>1.2488425925925925E-2</v>
      </c>
      <c r="I37" s="8">
        <f t="shared" si="14"/>
        <v>14</v>
      </c>
      <c r="J37" s="9">
        <v>6.5972222222222213E-4</v>
      </c>
      <c r="K37" s="8">
        <f t="shared" si="15"/>
        <v>122</v>
      </c>
      <c r="L37" s="7">
        <v>2.9490740740740744E-2</v>
      </c>
      <c r="M37" s="8">
        <f t="shared" si="16"/>
        <v>60</v>
      </c>
      <c r="N37" s="9">
        <v>5.5555555555555556E-4</v>
      </c>
      <c r="O37" s="8">
        <f t="shared" si="17"/>
        <v>78</v>
      </c>
      <c r="P37" s="9">
        <v>6.5162037037037037E-3</v>
      </c>
      <c r="Q37" s="8">
        <f t="shared" si="18"/>
        <v>8</v>
      </c>
      <c r="R37" s="4">
        <v>4.9731481481481481E-2</v>
      </c>
      <c r="S37" s="10">
        <v>1.2488425925925925E-2</v>
      </c>
      <c r="T37" s="11">
        <f t="shared" si="19"/>
        <v>14</v>
      </c>
      <c r="U37" s="12">
        <f t="shared" si="10"/>
        <v>1.3148148148148148E-2</v>
      </c>
      <c r="V37" s="11">
        <f t="shared" si="20"/>
        <v>20</v>
      </c>
      <c r="W37" s="12">
        <f t="shared" si="11"/>
        <v>4.2638888888888893E-2</v>
      </c>
      <c r="X37" s="11">
        <f t="shared" si="21"/>
        <v>43</v>
      </c>
      <c r="Y37" s="12">
        <f t="shared" si="12"/>
        <v>4.3194444444444445E-2</v>
      </c>
      <c r="Z37" s="11">
        <f t="shared" si="22"/>
        <v>44</v>
      </c>
      <c r="AA37" s="5">
        <v>4.9731481481481481E-2</v>
      </c>
    </row>
    <row r="38" spans="1:27" s="1" customFormat="1" x14ac:dyDescent="0.25">
      <c r="A38" s="2">
        <f t="shared" si="13"/>
        <v>36</v>
      </c>
      <c r="B38" s="6">
        <v>48</v>
      </c>
      <c r="C38" s="1" t="s">
        <v>75</v>
      </c>
      <c r="D38" s="1" t="s">
        <v>63</v>
      </c>
      <c r="E38" s="6">
        <v>1965</v>
      </c>
      <c r="F38" s="2" t="s">
        <v>18</v>
      </c>
      <c r="G38" s="2" t="s">
        <v>10</v>
      </c>
      <c r="H38" s="7">
        <v>1.3981481481481482E-2</v>
      </c>
      <c r="I38" s="8">
        <f t="shared" si="14"/>
        <v>54</v>
      </c>
      <c r="J38" s="9">
        <v>5.0925925925925921E-4</v>
      </c>
      <c r="K38" s="8">
        <f t="shared" si="15"/>
        <v>81</v>
      </c>
      <c r="L38" s="7">
        <v>2.7847222222222221E-2</v>
      </c>
      <c r="M38" s="8">
        <f t="shared" si="16"/>
        <v>31</v>
      </c>
      <c r="N38" s="9">
        <v>6.8287037037037025E-4</v>
      </c>
      <c r="O38" s="8">
        <f t="shared" si="17"/>
        <v>111</v>
      </c>
      <c r="P38" s="9">
        <v>6.828703703703704E-3</v>
      </c>
      <c r="Q38" s="8">
        <f t="shared" si="18"/>
        <v>27</v>
      </c>
      <c r="R38" s="4">
        <v>4.987847222222222E-2</v>
      </c>
      <c r="S38" s="10">
        <v>1.3981481481481482E-2</v>
      </c>
      <c r="T38" s="11">
        <f t="shared" si="19"/>
        <v>54</v>
      </c>
      <c r="U38" s="12">
        <f t="shared" si="10"/>
        <v>1.4490740740740742E-2</v>
      </c>
      <c r="V38" s="11">
        <f t="shared" si="20"/>
        <v>55</v>
      </c>
      <c r="W38" s="12">
        <f t="shared" si="11"/>
        <v>4.2337962962962966E-2</v>
      </c>
      <c r="X38" s="11">
        <f t="shared" si="21"/>
        <v>39</v>
      </c>
      <c r="Y38" s="12">
        <f t="shared" si="12"/>
        <v>4.3020833333333335E-2</v>
      </c>
      <c r="Z38" s="11">
        <f t="shared" si="22"/>
        <v>41</v>
      </c>
      <c r="AA38" s="5">
        <v>4.987847222222222E-2</v>
      </c>
    </row>
    <row r="39" spans="1:27" s="1" customFormat="1" x14ac:dyDescent="0.25">
      <c r="A39" s="2">
        <f t="shared" si="13"/>
        <v>37</v>
      </c>
      <c r="B39" s="6">
        <v>106</v>
      </c>
      <c r="C39" s="1" t="s">
        <v>76</v>
      </c>
      <c r="D39" s="1" t="s">
        <v>30</v>
      </c>
      <c r="E39" s="6">
        <v>1986</v>
      </c>
      <c r="F39" s="2" t="s">
        <v>18</v>
      </c>
      <c r="G39" s="2" t="s">
        <v>8</v>
      </c>
      <c r="H39" s="7">
        <v>1.306712962962963E-2</v>
      </c>
      <c r="I39" s="8">
        <f t="shared" si="14"/>
        <v>29</v>
      </c>
      <c r="J39" s="9">
        <v>4.2824074074074075E-4</v>
      </c>
      <c r="K39" s="8">
        <f t="shared" si="15"/>
        <v>38</v>
      </c>
      <c r="L39" s="7">
        <v>2.9201388888888888E-2</v>
      </c>
      <c r="M39" s="8">
        <f t="shared" si="16"/>
        <v>56</v>
      </c>
      <c r="N39" s="9">
        <v>3.7037037037037035E-4</v>
      </c>
      <c r="O39" s="8">
        <f t="shared" si="17"/>
        <v>10</v>
      </c>
      <c r="P39" s="9">
        <v>6.8055555555555569E-3</v>
      </c>
      <c r="Q39" s="8">
        <f t="shared" si="18"/>
        <v>25</v>
      </c>
      <c r="R39" s="4">
        <v>4.9898148148148143E-2</v>
      </c>
      <c r="S39" s="10">
        <v>1.306712962962963E-2</v>
      </c>
      <c r="T39" s="11">
        <f t="shared" si="19"/>
        <v>29</v>
      </c>
      <c r="U39" s="12">
        <f t="shared" si="10"/>
        <v>1.3495370370370371E-2</v>
      </c>
      <c r="V39" s="11">
        <f t="shared" si="20"/>
        <v>28</v>
      </c>
      <c r="W39" s="12">
        <f t="shared" si="11"/>
        <v>4.2696759259259261E-2</v>
      </c>
      <c r="X39" s="11">
        <f t="shared" si="21"/>
        <v>44</v>
      </c>
      <c r="Y39" s="12">
        <f t="shared" si="12"/>
        <v>4.3067129629629629E-2</v>
      </c>
      <c r="Z39" s="11">
        <f t="shared" si="22"/>
        <v>42</v>
      </c>
      <c r="AA39" s="5">
        <v>4.9898148148148143E-2</v>
      </c>
    </row>
    <row r="40" spans="1:27" s="1" customFormat="1" x14ac:dyDescent="0.25">
      <c r="A40" s="2">
        <f t="shared" si="13"/>
        <v>38</v>
      </c>
      <c r="B40" s="6">
        <v>61</v>
      </c>
      <c r="C40" s="20" t="s">
        <v>77</v>
      </c>
      <c r="D40" s="20" t="s">
        <v>26</v>
      </c>
      <c r="E40" s="6">
        <v>1977</v>
      </c>
      <c r="F40" s="2" t="s">
        <v>18</v>
      </c>
      <c r="G40" s="2" t="s">
        <v>6</v>
      </c>
      <c r="H40" s="7">
        <v>1.2604166666666666E-2</v>
      </c>
      <c r="I40" s="8">
        <f t="shared" si="14"/>
        <v>18</v>
      </c>
      <c r="J40" s="9">
        <v>5.5555555555555556E-4</v>
      </c>
      <c r="K40" s="8">
        <f t="shared" si="15"/>
        <v>98</v>
      </c>
      <c r="L40" s="7">
        <v>2.9189814814814811E-2</v>
      </c>
      <c r="M40" s="8">
        <f t="shared" si="16"/>
        <v>53</v>
      </c>
      <c r="N40" s="9">
        <v>5.6712962962962956E-4</v>
      </c>
      <c r="O40" s="8">
        <f t="shared" si="17"/>
        <v>83</v>
      </c>
      <c r="P40" s="9">
        <v>7.0023148148148154E-3</v>
      </c>
      <c r="Q40" s="8">
        <f t="shared" si="18"/>
        <v>34</v>
      </c>
      <c r="R40" s="4">
        <v>4.9937500000000003E-2</v>
      </c>
      <c r="S40" s="10">
        <v>1.2604166666666666E-2</v>
      </c>
      <c r="T40" s="11">
        <f t="shared" si="19"/>
        <v>18</v>
      </c>
      <c r="U40" s="12">
        <f t="shared" si="10"/>
        <v>1.3159722222222222E-2</v>
      </c>
      <c r="V40" s="11">
        <f t="shared" si="20"/>
        <v>21</v>
      </c>
      <c r="W40" s="12">
        <f t="shared" si="11"/>
        <v>4.2349537037037033E-2</v>
      </c>
      <c r="X40" s="11">
        <f t="shared" si="21"/>
        <v>40</v>
      </c>
      <c r="Y40" s="12">
        <f t="shared" si="12"/>
        <v>4.2916666666666665E-2</v>
      </c>
      <c r="Z40" s="11">
        <f t="shared" si="22"/>
        <v>38</v>
      </c>
      <c r="AA40" s="5">
        <v>4.9937500000000003E-2</v>
      </c>
    </row>
    <row r="41" spans="1:27" s="1" customFormat="1" x14ac:dyDescent="0.25">
      <c r="A41" s="2">
        <f t="shared" si="13"/>
        <v>39</v>
      </c>
      <c r="B41" s="6">
        <v>46</v>
      </c>
      <c r="C41" s="1" t="s">
        <v>78</v>
      </c>
      <c r="D41" s="1" t="s">
        <v>79</v>
      </c>
      <c r="E41" s="6">
        <v>1975</v>
      </c>
      <c r="F41" s="2" t="s">
        <v>18</v>
      </c>
      <c r="G41" s="2" t="s">
        <v>6</v>
      </c>
      <c r="H41" s="7">
        <v>1.2418981481481482E-2</v>
      </c>
      <c r="I41" s="8">
        <f t="shared" si="14"/>
        <v>9</v>
      </c>
      <c r="J41" s="9">
        <v>5.0925925925925921E-4</v>
      </c>
      <c r="K41" s="8">
        <f t="shared" si="15"/>
        <v>81</v>
      </c>
      <c r="L41" s="7">
        <v>2.9849537037037036E-2</v>
      </c>
      <c r="M41" s="8">
        <f t="shared" si="16"/>
        <v>68</v>
      </c>
      <c r="N41" s="9">
        <v>4.7453703703703704E-4</v>
      </c>
      <c r="O41" s="8">
        <f t="shared" si="17"/>
        <v>48</v>
      </c>
      <c r="P41" s="9">
        <v>6.6898148148148142E-3</v>
      </c>
      <c r="Q41" s="8">
        <f t="shared" si="18"/>
        <v>18</v>
      </c>
      <c r="R41" s="4">
        <v>4.9965277777777782E-2</v>
      </c>
      <c r="S41" s="10">
        <v>1.2418981481481482E-2</v>
      </c>
      <c r="T41" s="11">
        <f t="shared" si="19"/>
        <v>9</v>
      </c>
      <c r="U41" s="12">
        <f t="shared" si="10"/>
        <v>1.2928240740740742E-2</v>
      </c>
      <c r="V41" s="11">
        <f t="shared" si="20"/>
        <v>13</v>
      </c>
      <c r="W41" s="12">
        <f t="shared" si="11"/>
        <v>4.2777777777777776E-2</v>
      </c>
      <c r="X41" s="11">
        <f t="shared" si="21"/>
        <v>46</v>
      </c>
      <c r="Y41" s="12">
        <f t="shared" si="12"/>
        <v>4.3252314814814813E-2</v>
      </c>
      <c r="Z41" s="11">
        <f t="shared" si="22"/>
        <v>45</v>
      </c>
      <c r="AA41" s="5">
        <v>4.9965277777777782E-2</v>
      </c>
    </row>
    <row r="42" spans="1:27" s="1" customFormat="1" x14ac:dyDescent="0.25">
      <c r="A42" s="2">
        <f t="shared" si="13"/>
        <v>40</v>
      </c>
      <c r="B42" s="6">
        <v>129</v>
      </c>
      <c r="C42" s="1" t="s">
        <v>80</v>
      </c>
      <c r="D42" s="1" t="s">
        <v>30</v>
      </c>
      <c r="E42" s="6">
        <v>1984</v>
      </c>
      <c r="F42" s="2" t="s">
        <v>18</v>
      </c>
      <c r="G42" s="2" t="s">
        <v>8</v>
      </c>
      <c r="H42" s="7">
        <v>1.3726851851851851E-2</v>
      </c>
      <c r="I42" s="8">
        <f t="shared" si="14"/>
        <v>47</v>
      </c>
      <c r="J42" s="9">
        <v>5.4398148148148144E-4</v>
      </c>
      <c r="K42" s="8">
        <f t="shared" si="15"/>
        <v>93</v>
      </c>
      <c r="L42" s="7">
        <v>2.7870370370370368E-2</v>
      </c>
      <c r="M42" s="8">
        <f t="shared" si="16"/>
        <v>32</v>
      </c>
      <c r="N42" s="9">
        <v>5.3240740740740744E-4</v>
      </c>
      <c r="O42" s="8">
        <f t="shared" si="17"/>
        <v>66</v>
      </c>
      <c r="P42" s="9">
        <v>7.3032407407407412E-3</v>
      </c>
      <c r="Q42" s="8">
        <f t="shared" si="18"/>
        <v>53</v>
      </c>
      <c r="R42" s="4">
        <v>4.9999999999999996E-2</v>
      </c>
      <c r="S42" s="10">
        <v>1.3726851851851851E-2</v>
      </c>
      <c r="T42" s="11">
        <f t="shared" si="19"/>
        <v>47</v>
      </c>
      <c r="U42" s="12">
        <f t="shared" si="10"/>
        <v>1.4270833333333333E-2</v>
      </c>
      <c r="V42" s="11">
        <f t="shared" si="20"/>
        <v>50</v>
      </c>
      <c r="W42" s="12">
        <f t="shared" si="11"/>
        <v>4.2141203703703702E-2</v>
      </c>
      <c r="X42" s="11">
        <f t="shared" si="21"/>
        <v>33</v>
      </c>
      <c r="Y42" s="12">
        <f t="shared" si="12"/>
        <v>4.2673611111111107E-2</v>
      </c>
      <c r="Z42" s="11">
        <f t="shared" si="22"/>
        <v>35</v>
      </c>
      <c r="AA42" s="5">
        <v>4.9999999999999996E-2</v>
      </c>
    </row>
    <row r="43" spans="1:27" s="1" customFormat="1" x14ac:dyDescent="0.25">
      <c r="A43" s="2">
        <f t="shared" si="13"/>
        <v>41</v>
      </c>
      <c r="B43" s="6">
        <v>49</v>
      </c>
      <c r="C43" s="1" t="s">
        <v>81</v>
      </c>
      <c r="D43" s="1" t="s">
        <v>82</v>
      </c>
      <c r="E43" s="6">
        <v>1970</v>
      </c>
      <c r="F43" s="2" t="s">
        <v>18</v>
      </c>
      <c r="G43" s="2" t="s">
        <v>7</v>
      </c>
      <c r="H43" s="7">
        <v>1.4027777777777778E-2</v>
      </c>
      <c r="I43" s="8">
        <f t="shared" si="14"/>
        <v>56</v>
      </c>
      <c r="J43" s="9">
        <v>4.7453703703703704E-4</v>
      </c>
      <c r="K43" s="8">
        <f t="shared" si="15"/>
        <v>60</v>
      </c>
      <c r="L43" s="7">
        <v>2.7685185185185188E-2</v>
      </c>
      <c r="M43" s="8">
        <f t="shared" si="16"/>
        <v>26</v>
      </c>
      <c r="N43" s="9">
        <v>4.5138888888888892E-4</v>
      </c>
      <c r="O43" s="8">
        <f t="shared" si="17"/>
        <v>37</v>
      </c>
      <c r="P43" s="9">
        <v>7.4074074074074068E-3</v>
      </c>
      <c r="Q43" s="8">
        <f t="shared" si="18"/>
        <v>59</v>
      </c>
      <c r="R43" s="4">
        <v>5.0084490740740735E-2</v>
      </c>
      <c r="S43" s="10">
        <v>1.4027777777777778E-2</v>
      </c>
      <c r="T43" s="11">
        <f t="shared" si="19"/>
        <v>56</v>
      </c>
      <c r="U43" s="12">
        <f t="shared" si="10"/>
        <v>1.4502314814814815E-2</v>
      </c>
      <c r="V43" s="11">
        <f t="shared" si="20"/>
        <v>56</v>
      </c>
      <c r="W43" s="12">
        <f t="shared" si="11"/>
        <v>4.2187500000000003E-2</v>
      </c>
      <c r="X43" s="11">
        <f t="shared" si="21"/>
        <v>35</v>
      </c>
      <c r="Y43" s="12">
        <f t="shared" si="12"/>
        <v>4.2638888888888893E-2</v>
      </c>
      <c r="Z43" s="11">
        <f t="shared" si="22"/>
        <v>33</v>
      </c>
      <c r="AA43" s="5">
        <v>5.0084490740740735E-2</v>
      </c>
    </row>
    <row r="44" spans="1:27" s="1" customFormat="1" x14ac:dyDescent="0.25">
      <c r="A44" s="2">
        <f t="shared" si="13"/>
        <v>42</v>
      </c>
      <c r="B44" s="6">
        <v>60</v>
      </c>
      <c r="C44" s="20" t="s">
        <v>83</v>
      </c>
      <c r="D44" s="20" t="s">
        <v>26</v>
      </c>
      <c r="E44" s="6">
        <v>1986</v>
      </c>
      <c r="F44" s="2" t="s">
        <v>19</v>
      </c>
      <c r="G44" s="2" t="s">
        <v>8</v>
      </c>
      <c r="H44" s="7">
        <v>1.3125E-2</v>
      </c>
      <c r="I44" s="8">
        <f t="shared" si="14"/>
        <v>33</v>
      </c>
      <c r="J44" s="9">
        <v>4.1666666666666669E-4</v>
      </c>
      <c r="K44" s="8">
        <f t="shared" si="15"/>
        <v>33</v>
      </c>
      <c r="L44" s="7">
        <v>2.900462962962963E-2</v>
      </c>
      <c r="M44" s="8">
        <f t="shared" si="16"/>
        <v>49</v>
      </c>
      <c r="N44" s="9">
        <v>4.3981481481481481E-4</v>
      </c>
      <c r="O44" s="8">
        <f t="shared" si="17"/>
        <v>36</v>
      </c>
      <c r="P44" s="9">
        <v>7.0949074074074074E-3</v>
      </c>
      <c r="Q44" s="8">
        <f t="shared" si="18"/>
        <v>41</v>
      </c>
      <c r="R44" s="4">
        <v>5.010532407407408E-2</v>
      </c>
      <c r="S44" s="10">
        <v>1.3125E-2</v>
      </c>
      <c r="T44" s="11">
        <f t="shared" si="19"/>
        <v>33</v>
      </c>
      <c r="U44" s="12">
        <f t="shared" si="10"/>
        <v>1.3541666666666665E-2</v>
      </c>
      <c r="V44" s="11">
        <f t="shared" si="20"/>
        <v>32</v>
      </c>
      <c r="W44" s="12">
        <f t="shared" si="11"/>
        <v>4.2546296296296297E-2</v>
      </c>
      <c r="X44" s="11">
        <f t="shared" si="21"/>
        <v>41</v>
      </c>
      <c r="Y44" s="12">
        <f t="shared" si="12"/>
        <v>4.2986111111111114E-2</v>
      </c>
      <c r="Z44" s="11">
        <f t="shared" si="22"/>
        <v>39</v>
      </c>
      <c r="AA44" s="5">
        <v>5.010532407407408E-2</v>
      </c>
    </row>
    <row r="45" spans="1:27" s="1" customFormat="1" x14ac:dyDescent="0.25">
      <c r="A45" s="2">
        <f t="shared" si="13"/>
        <v>43</v>
      </c>
      <c r="B45" s="6">
        <v>111</v>
      </c>
      <c r="C45" s="1" t="s">
        <v>84</v>
      </c>
      <c r="D45" s="1" t="s">
        <v>30</v>
      </c>
      <c r="E45" s="6">
        <v>1966</v>
      </c>
      <c r="F45" s="2" t="s">
        <v>18</v>
      </c>
      <c r="G45" s="2" t="s">
        <v>10</v>
      </c>
      <c r="H45" s="7">
        <v>1.4363425925925925E-2</v>
      </c>
      <c r="I45" s="8">
        <f t="shared" si="14"/>
        <v>69</v>
      </c>
      <c r="J45" s="9">
        <v>3.7037037037037035E-4</v>
      </c>
      <c r="K45" s="8">
        <f t="shared" si="15"/>
        <v>17</v>
      </c>
      <c r="L45" s="7">
        <v>2.7476851851851853E-2</v>
      </c>
      <c r="M45" s="8">
        <f t="shared" si="16"/>
        <v>23</v>
      </c>
      <c r="N45" s="9">
        <v>4.6296296296296293E-4</v>
      </c>
      <c r="O45" s="8">
        <f t="shared" si="17"/>
        <v>41</v>
      </c>
      <c r="P45" s="9">
        <v>7.4189814814814813E-3</v>
      </c>
      <c r="Q45" s="8">
        <f t="shared" si="18"/>
        <v>61</v>
      </c>
      <c r="R45" s="4">
        <v>5.0107638888888889E-2</v>
      </c>
      <c r="S45" s="10">
        <v>1.4363425925925925E-2</v>
      </c>
      <c r="T45" s="11">
        <f t="shared" si="19"/>
        <v>69</v>
      </c>
      <c r="U45" s="12">
        <f t="shared" si="10"/>
        <v>1.4733796296296295E-2</v>
      </c>
      <c r="V45" s="11">
        <f t="shared" si="20"/>
        <v>66</v>
      </c>
      <c r="W45" s="12">
        <f t="shared" si="11"/>
        <v>4.221064814814815E-2</v>
      </c>
      <c r="X45" s="11">
        <f t="shared" si="21"/>
        <v>36</v>
      </c>
      <c r="Y45" s="12">
        <f t="shared" si="12"/>
        <v>4.2673611111111114E-2</v>
      </c>
      <c r="Z45" s="11">
        <f t="shared" si="22"/>
        <v>36</v>
      </c>
      <c r="AA45" s="5">
        <v>5.0107638888888889E-2</v>
      </c>
    </row>
    <row r="46" spans="1:27" s="1" customFormat="1" x14ac:dyDescent="0.25">
      <c r="A46" s="2">
        <f t="shared" si="13"/>
        <v>44</v>
      </c>
      <c r="B46" s="6">
        <v>15</v>
      </c>
      <c r="C46" s="1" t="s">
        <v>85</v>
      </c>
      <c r="D46" s="1" t="s">
        <v>30</v>
      </c>
      <c r="E46" s="6">
        <v>1974</v>
      </c>
      <c r="F46" s="2" t="s">
        <v>18</v>
      </c>
      <c r="G46" s="2" t="s">
        <v>6</v>
      </c>
      <c r="H46" s="7">
        <v>1.3587962962962963E-2</v>
      </c>
      <c r="I46" s="8">
        <f t="shared" si="14"/>
        <v>44</v>
      </c>
      <c r="J46" s="9">
        <v>4.3981481481481481E-4</v>
      </c>
      <c r="K46" s="8">
        <f t="shared" si="15"/>
        <v>42</v>
      </c>
      <c r="L46" s="7">
        <v>2.8564814814814817E-2</v>
      </c>
      <c r="M46" s="8">
        <f t="shared" si="16"/>
        <v>41</v>
      </c>
      <c r="N46" s="9">
        <v>4.1666666666666669E-4</v>
      </c>
      <c r="O46" s="8">
        <f t="shared" si="17"/>
        <v>22</v>
      </c>
      <c r="P46" s="9">
        <v>7.4074074074074068E-3</v>
      </c>
      <c r="Q46" s="8">
        <f t="shared" si="18"/>
        <v>59</v>
      </c>
      <c r="R46" s="4">
        <v>5.044907407407407E-2</v>
      </c>
      <c r="S46" s="10">
        <v>1.3587962962962963E-2</v>
      </c>
      <c r="T46" s="11">
        <f t="shared" si="19"/>
        <v>44</v>
      </c>
      <c r="U46" s="12">
        <f t="shared" si="10"/>
        <v>1.4027777777777778E-2</v>
      </c>
      <c r="V46" s="11">
        <f t="shared" si="20"/>
        <v>44</v>
      </c>
      <c r="W46" s="12">
        <f t="shared" si="11"/>
        <v>4.2592592592592599E-2</v>
      </c>
      <c r="X46" s="11">
        <f t="shared" si="21"/>
        <v>42</v>
      </c>
      <c r="Y46" s="12">
        <f t="shared" si="12"/>
        <v>4.3009259259259268E-2</v>
      </c>
      <c r="Z46" s="11">
        <f t="shared" si="22"/>
        <v>40</v>
      </c>
      <c r="AA46" s="5">
        <v>5.044907407407407E-2</v>
      </c>
    </row>
    <row r="47" spans="1:27" s="1" customFormat="1" x14ac:dyDescent="0.25">
      <c r="A47" s="2">
        <f t="shared" si="13"/>
        <v>45</v>
      </c>
      <c r="B47" s="6">
        <v>83</v>
      </c>
      <c r="C47" s="1" t="s">
        <v>86</v>
      </c>
      <c r="D47" s="1" t="s">
        <v>87</v>
      </c>
      <c r="E47" s="6">
        <v>1972</v>
      </c>
      <c r="F47" s="2" t="s">
        <v>18</v>
      </c>
      <c r="G47" s="2" t="s">
        <v>7</v>
      </c>
      <c r="H47" s="7">
        <v>1.3773148148148147E-2</v>
      </c>
      <c r="I47" s="8">
        <f t="shared" si="14"/>
        <v>48</v>
      </c>
      <c r="J47" s="9">
        <v>4.5138888888888892E-4</v>
      </c>
      <c r="K47" s="8">
        <f t="shared" si="15"/>
        <v>50</v>
      </c>
      <c r="L47" s="7">
        <v>2.8622685185185185E-2</v>
      </c>
      <c r="M47" s="8">
        <f t="shared" si="16"/>
        <v>42</v>
      </c>
      <c r="N47" s="9">
        <v>5.2083333333333333E-4</v>
      </c>
      <c r="O47" s="8">
        <f t="shared" si="17"/>
        <v>61</v>
      </c>
      <c r="P47" s="9">
        <v>7.1412037037037043E-3</v>
      </c>
      <c r="Q47" s="8">
        <f t="shared" si="18"/>
        <v>46</v>
      </c>
      <c r="R47" s="4">
        <v>5.0552083333333331E-2</v>
      </c>
      <c r="S47" s="10">
        <v>1.3773148148148147E-2</v>
      </c>
      <c r="T47" s="11">
        <f t="shared" si="19"/>
        <v>48</v>
      </c>
      <c r="U47" s="12">
        <f t="shared" si="10"/>
        <v>1.4224537037037036E-2</v>
      </c>
      <c r="V47" s="11">
        <f t="shared" si="20"/>
        <v>47</v>
      </c>
      <c r="W47" s="12">
        <f t="shared" si="11"/>
        <v>4.2847222222222217E-2</v>
      </c>
      <c r="X47" s="11">
        <f t="shared" si="21"/>
        <v>47</v>
      </c>
      <c r="Y47" s="12">
        <f t="shared" si="12"/>
        <v>4.3368055555555549E-2</v>
      </c>
      <c r="Z47" s="11">
        <f t="shared" si="22"/>
        <v>46</v>
      </c>
      <c r="AA47" s="5">
        <v>5.0552083333333331E-2</v>
      </c>
    </row>
    <row r="48" spans="1:27" s="1" customFormat="1" x14ac:dyDescent="0.25">
      <c r="A48" s="2">
        <f t="shared" si="13"/>
        <v>46</v>
      </c>
      <c r="B48" s="6">
        <v>17</v>
      </c>
      <c r="C48" s="1" t="s">
        <v>88</v>
      </c>
      <c r="D48" s="1" t="s">
        <v>41</v>
      </c>
      <c r="E48" s="6">
        <v>1970</v>
      </c>
      <c r="F48" s="2" t="s">
        <v>18</v>
      </c>
      <c r="G48" s="2" t="s">
        <v>7</v>
      </c>
      <c r="H48" s="7">
        <v>1.4131944444444445E-2</v>
      </c>
      <c r="I48" s="8">
        <f t="shared" si="14"/>
        <v>59</v>
      </c>
      <c r="J48" s="9">
        <v>3.1250000000000001E-4</v>
      </c>
      <c r="K48" s="8">
        <f t="shared" si="15"/>
        <v>10</v>
      </c>
      <c r="L48" s="7">
        <v>2.8298611111111111E-2</v>
      </c>
      <c r="M48" s="8">
        <f t="shared" si="16"/>
        <v>37</v>
      </c>
      <c r="N48" s="9">
        <v>4.2824074074074075E-4</v>
      </c>
      <c r="O48" s="8">
        <f t="shared" si="17"/>
        <v>28</v>
      </c>
      <c r="P48" s="9">
        <v>7.5925925925925926E-3</v>
      </c>
      <c r="Q48" s="8">
        <f t="shared" si="18"/>
        <v>73</v>
      </c>
      <c r="R48" s="4">
        <v>5.0785879629629632E-2</v>
      </c>
      <c r="S48" s="10">
        <v>1.4131944444444445E-2</v>
      </c>
      <c r="T48" s="11">
        <f t="shared" si="19"/>
        <v>59</v>
      </c>
      <c r="U48" s="12">
        <f t="shared" si="10"/>
        <v>1.4444444444444446E-2</v>
      </c>
      <c r="V48" s="11">
        <f t="shared" si="20"/>
        <v>54</v>
      </c>
      <c r="W48" s="12">
        <f t="shared" si="11"/>
        <v>4.2743055555555555E-2</v>
      </c>
      <c r="X48" s="11">
        <f t="shared" si="21"/>
        <v>45</v>
      </c>
      <c r="Y48" s="12">
        <f t="shared" si="12"/>
        <v>4.3171296296296298E-2</v>
      </c>
      <c r="Z48" s="11">
        <f t="shared" si="22"/>
        <v>43</v>
      </c>
      <c r="AA48" s="5">
        <v>5.0785879629629632E-2</v>
      </c>
    </row>
    <row r="49" spans="1:27" s="1" customFormat="1" x14ac:dyDescent="0.25">
      <c r="A49" s="2">
        <f t="shared" si="13"/>
        <v>47</v>
      </c>
      <c r="B49" s="6">
        <v>12</v>
      </c>
      <c r="C49" s="1" t="s">
        <v>89</v>
      </c>
      <c r="D49" s="1" t="s">
        <v>90</v>
      </c>
      <c r="E49" s="6">
        <v>1981</v>
      </c>
      <c r="F49" s="2" t="s">
        <v>18</v>
      </c>
      <c r="G49" s="2" t="s">
        <v>6</v>
      </c>
      <c r="H49" s="7">
        <v>1.2719907407407407E-2</v>
      </c>
      <c r="I49" s="8">
        <f t="shared" si="14"/>
        <v>21</v>
      </c>
      <c r="J49" s="9">
        <v>4.8611111111111104E-4</v>
      </c>
      <c r="K49" s="8">
        <f t="shared" si="15"/>
        <v>70</v>
      </c>
      <c r="L49" s="7">
        <v>3.0266203703703708E-2</v>
      </c>
      <c r="M49" s="8">
        <f t="shared" si="16"/>
        <v>70</v>
      </c>
      <c r="N49" s="9">
        <v>4.9768518518518521E-4</v>
      </c>
      <c r="O49" s="8">
        <f t="shared" si="17"/>
        <v>56</v>
      </c>
      <c r="P49" s="9">
        <v>6.8171296296296287E-3</v>
      </c>
      <c r="Q49" s="8">
        <f t="shared" si="18"/>
        <v>26</v>
      </c>
      <c r="R49" s="4">
        <v>5.0806712962962963E-2</v>
      </c>
      <c r="S49" s="10">
        <v>1.2719907407407407E-2</v>
      </c>
      <c r="T49" s="11">
        <f t="shared" si="19"/>
        <v>21</v>
      </c>
      <c r="U49" s="12">
        <f t="shared" si="10"/>
        <v>1.3206018518518518E-2</v>
      </c>
      <c r="V49" s="11">
        <f t="shared" si="20"/>
        <v>22</v>
      </c>
      <c r="W49" s="12">
        <f t="shared" si="11"/>
        <v>4.3472222222222225E-2</v>
      </c>
      <c r="X49" s="11">
        <f t="shared" si="21"/>
        <v>51</v>
      </c>
      <c r="Y49" s="12">
        <f t="shared" si="12"/>
        <v>4.3969907407407409E-2</v>
      </c>
      <c r="Z49" s="11">
        <f t="shared" si="22"/>
        <v>51</v>
      </c>
      <c r="AA49" s="5">
        <v>5.0806712962962963E-2</v>
      </c>
    </row>
    <row r="50" spans="1:27" s="1" customFormat="1" x14ac:dyDescent="0.25">
      <c r="A50" s="2">
        <f t="shared" si="13"/>
        <v>48</v>
      </c>
      <c r="B50" s="6">
        <v>3</v>
      </c>
      <c r="C50" s="1" t="s">
        <v>91</v>
      </c>
      <c r="D50" s="1" t="s">
        <v>92</v>
      </c>
      <c r="E50" s="6">
        <v>1968</v>
      </c>
      <c r="F50" s="2" t="s">
        <v>18</v>
      </c>
      <c r="G50" s="2" t="s">
        <v>10</v>
      </c>
      <c r="H50" s="7">
        <v>1.4027777777777778E-2</v>
      </c>
      <c r="I50" s="8">
        <f t="shared" si="14"/>
        <v>56</v>
      </c>
      <c r="J50" s="9">
        <v>2.5462962962962961E-4</v>
      </c>
      <c r="K50" s="8">
        <f t="shared" si="15"/>
        <v>2</v>
      </c>
      <c r="L50" s="7">
        <v>2.8958333333333336E-2</v>
      </c>
      <c r="M50" s="8">
        <f t="shared" si="16"/>
        <v>47</v>
      </c>
      <c r="N50" s="9">
        <v>3.2407407407407406E-4</v>
      </c>
      <c r="O50" s="8">
        <f t="shared" si="17"/>
        <v>2</v>
      </c>
      <c r="P50" s="9">
        <v>7.3611111111111108E-3</v>
      </c>
      <c r="Q50" s="8">
        <f t="shared" si="18"/>
        <v>56</v>
      </c>
      <c r="R50" s="4">
        <v>5.0942129629629629E-2</v>
      </c>
      <c r="S50" s="10">
        <v>1.4027777777777778E-2</v>
      </c>
      <c r="T50" s="11">
        <f t="shared" si="19"/>
        <v>56</v>
      </c>
      <c r="U50" s="12">
        <f t="shared" si="10"/>
        <v>1.4282407407407407E-2</v>
      </c>
      <c r="V50" s="11">
        <f t="shared" si="20"/>
        <v>51</v>
      </c>
      <c r="W50" s="12">
        <f t="shared" si="11"/>
        <v>4.3240740740740746E-2</v>
      </c>
      <c r="X50" s="11">
        <f t="shared" si="21"/>
        <v>48</v>
      </c>
      <c r="Y50" s="12">
        <f t="shared" si="12"/>
        <v>4.356481481481482E-2</v>
      </c>
      <c r="Z50" s="11">
        <f t="shared" si="22"/>
        <v>47</v>
      </c>
      <c r="AA50" s="5">
        <v>5.0942129629629629E-2</v>
      </c>
    </row>
    <row r="51" spans="1:27" s="1" customFormat="1" x14ac:dyDescent="0.25">
      <c r="A51" s="2">
        <f t="shared" si="13"/>
        <v>49</v>
      </c>
      <c r="B51" s="6">
        <v>140</v>
      </c>
      <c r="C51" s="1" t="s">
        <v>93</v>
      </c>
      <c r="D51" s="1" t="s">
        <v>45</v>
      </c>
      <c r="E51" s="6">
        <v>1980</v>
      </c>
      <c r="F51" s="2" t="s">
        <v>18</v>
      </c>
      <c r="G51" s="2" t="s">
        <v>6</v>
      </c>
      <c r="H51" s="7">
        <v>1.3460648148148147E-2</v>
      </c>
      <c r="I51" s="8">
        <f t="shared" si="14"/>
        <v>41</v>
      </c>
      <c r="J51" s="9">
        <v>3.9351851851851852E-4</v>
      </c>
      <c r="K51" s="8">
        <f t="shared" si="15"/>
        <v>28</v>
      </c>
      <c r="L51" s="7">
        <v>2.8310185185185185E-2</v>
      </c>
      <c r="M51" s="8">
        <f t="shared" si="16"/>
        <v>38</v>
      </c>
      <c r="N51" s="9">
        <v>1.6203703703703703E-3</v>
      </c>
      <c r="O51" s="8">
        <f t="shared" si="17"/>
        <v>151</v>
      </c>
      <c r="P51" s="9">
        <v>7.1759259259259259E-3</v>
      </c>
      <c r="Q51" s="8">
        <f t="shared" si="18"/>
        <v>47</v>
      </c>
      <c r="R51" s="4">
        <v>5.0993055555555555E-2</v>
      </c>
      <c r="S51" s="10">
        <v>1.3460648148148147E-2</v>
      </c>
      <c r="T51" s="11">
        <f t="shared" si="19"/>
        <v>41</v>
      </c>
      <c r="U51" s="12">
        <f t="shared" si="10"/>
        <v>1.3854166666666666E-2</v>
      </c>
      <c r="V51" s="11">
        <f t="shared" si="20"/>
        <v>38</v>
      </c>
      <c r="W51" s="12">
        <f t="shared" si="11"/>
        <v>4.2164351851851849E-2</v>
      </c>
      <c r="X51" s="11">
        <f t="shared" si="21"/>
        <v>34</v>
      </c>
      <c r="Y51" s="12">
        <f t="shared" si="12"/>
        <v>4.3784722222222218E-2</v>
      </c>
      <c r="Z51" s="11">
        <f t="shared" si="22"/>
        <v>48</v>
      </c>
      <c r="AA51" s="5">
        <v>5.0993055555555555E-2</v>
      </c>
    </row>
    <row r="52" spans="1:27" s="1" customFormat="1" x14ac:dyDescent="0.25">
      <c r="A52" s="2">
        <f t="shared" si="13"/>
        <v>50</v>
      </c>
      <c r="B52" s="6">
        <v>31</v>
      </c>
      <c r="C52" s="1" t="s">
        <v>94</v>
      </c>
      <c r="D52" s="1" t="s">
        <v>95</v>
      </c>
      <c r="E52" s="6">
        <v>1970</v>
      </c>
      <c r="F52" s="2" t="s">
        <v>18</v>
      </c>
      <c r="G52" s="2" t="s">
        <v>7</v>
      </c>
      <c r="H52" s="7">
        <v>1.3333333333333334E-2</v>
      </c>
      <c r="I52" s="8">
        <f t="shared" si="14"/>
        <v>36</v>
      </c>
      <c r="J52" s="9">
        <v>5.7870370370370378E-4</v>
      </c>
      <c r="K52" s="8">
        <f t="shared" si="15"/>
        <v>106</v>
      </c>
      <c r="L52" s="7">
        <v>2.9872685185185183E-2</v>
      </c>
      <c r="M52" s="8">
        <f t="shared" si="16"/>
        <v>69</v>
      </c>
      <c r="N52" s="9">
        <v>4.9768518518518521E-4</v>
      </c>
      <c r="O52" s="8">
        <f t="shared" si="17"/>
        <v>56</v>
      </c>
      <c r="P52" s="9">
        <v>6.7708333333333336E-3</v>
      </c>
      <c r="Q52" s="8">
        <f t="shared" si="18"/>
        <v>23</v>
      </c>
      <c r="R52" s="4">
        <v>5.1079861111111104E-2</v>
      </c>
      <c r="S52" s="10">
        <v>1.3333333333333334E-2</v>
      </c>
      <c r="T52" s="11">
        <f t="shared" si="19"/>
        <v>36</v>
      </c>
      <c r="U52" s="12">
        <f t="shared" si="10"/>
        <v>1.3912037037037039E-2</v>
      </c>
      <c r="V52" s="11">
        <f t="shared" si="20"/>
        <v>41</v>
      </c>
      <c r="W52" s="12">
        <f t="shared" si="11"/>
        <v>4.3784722222222225E-2</v>
      </c>
      <c r="X52" s="11">
        <f t="shared" si="21"/>
        <v>56</v>
      </c>
      <c r="Y52" s="12">
        <f t="shared" si="12"/>
        <v>4.4282407407407409E-2</v>
      </c>
      <c r="Z52" s="11">
        <f t="shared" si="22"/>
        <v>54</v>
      </c>
      <c r="AA52" s="5">
        <v>5.1079861111111104E-2</v>
      </c>
    </row>
    <row r="53" spans="1:27" s="1" customFormat="1" x14ac:dyDescent="0.25">
      <c r="A53" s="2">
        <f t="shared" si="13"/>
        <v>51</v>
      </c>
      <c r="B53" s="6">
        <v>70</v>
      </c>
      <c r="C53" s="1" t="s">
        <v>96</v>
      </c>
      <c r="D53" s="1" t="s">
        <v>97</v>
      </c>
      <c r="E53" s="6">
        <v>1981</v>
      </c>
      <c r="F53" s="2" t="s">
        <v>18</v>
      </c>
      <c r="G53" s="2" t="s">
        <v>6</v>
      </c>
      <c r="H53" s="7">
        <v>1.4282407407407409E-2</v>
      </c>
      <c r="I53" s="8">
        <f t="shared" si="14"/>
        <v>65</v>
      </c>
      <c r="J53" s="9">
        <v>4.6296296296296293E-4</v>
      </c>
      <c r="K53" s="8">
        <f t="shared" si="15"/>
        <v>54</v>
      </c>
      <c r="L53" s="7">
        <v>2.8657407407407406E-2</v>
      </c>
      <c r="M53" s="8">
        <f t="shared" si="16"/>
        <v>43</v>
      </c>
      <c r="N53" s="9">
        <v>4.9768518518518521E-4</v>
      </c>
      <c r="O53" s="8">
        <f t="shared" si="17"/>
        <v>56</v>
      </c>
      <c r="P53" s="9">
        <v>7.2106481481481475E-3</v>
      </c>
      <c r="Q53" s="8">
        <f t="shared" si="18"/>
        <v>48</v>
      </c>
      <c r="R53" s="4">
        <v>5.1141203703703703E-2</v>
      </c>
      <c r="S53" s="10">
        <v>1.4282407407407409E-2</v>
      </c>
      <c r="T53" s="11">
        <f t="shared" si="19"/>
        <v>65</v>
      </c>
      <c r="U53" s="12">
        <f t="shared" si="10"/>
        <v>1.4745370370370372E-2</v>
      </c>
      <c r="V53" s="11">
        <f t="shared" si="20"/>
        <v>68</v>
      </c>
      <c r="W53" s="12">
        <f t="shared" si="11"/>
        <v>4.3402777777777776E-2</v>
      </c>
      <c r="X53" s="11">
        <f t="shared" si="21"/>
        <v>50</v>
      </c>
      <c r="Y53" s="12">
        <f t="shared" si="12"/>
        <v>4.3900462962962961E-2</v>
      </c>
      <c r="Z53" s="11">
        <f t="shared" si="22"/>
        <v>50</v>
      </c>
      <c r="AA53" s="5">
        <v>5.1141203703703703E-2</v>
      </c>
    </row>
    <row r="54" spans="1:27" s="1" customFormat="1" x14ac:dyDescent="0.25">
      <c r="A54" s="2">
        <f t="shared" si="13"/>
        <v>52</v>
      </c>
      <c r="B54" s="6">
        <v>14</v>
      </c>
      <c r="C54" s="1" t="s">
        <v>98</v>
      </c>
      <c r="D54" s="1" t="s">
        <v>99</v>
      </c>
      <c r="E54" s="6">
        <v>1961</v>
      </c>
      <c r="F54" s="2" t="s">
        <v>18</v>
      </c>
      <c r="G54" s="2" t="s">
        <v>11</v>
      </c>
      <c r="H54" s="7">
        <v>1.4282407407407409E-2</v>
      </c>
      <c r="I54" s="8">
        <f t="shared" si="14"/>
        <v>65</v>
      </c>
      <c r="J54" s="9">
        <v>3.0092592592592595E-4</v>
      </c>
      <c r="K54" s="8">
        <f t="shared" si="15"/>
        <v>8</v>
      </c>
      <c r="L54" s="7">
        <v>2.8796296296296296E-2</v>
      </c>
      <c r="M54" s="8">
        <f t="shared" si="16"/>
        <v>45</v>
      </c>
      <c r="N54" s="9">
        <v>4.0509259259259258E-4</v>
      </c>
      <c r="O54" s="8">
        <f t="shared" si="17"/>
        <v>19</v>
      </c>
      <c r="P54" s="9">
        <v>7.5462962962962966E-3</v>
      </c>
      <c r="Q54" s="8">
        <f t="shared" si="18"/>
        <v>69</v>
      </c>
      <c r="R54" s="4">
        <v>5.1355324074074081E-2</v>
      </c>
      <c r="S54" s="10">
        <v>1.4282407407407409E-2</v>
      </c>
      <c r="T54" s="11">
        <f t="shared" si="19"/>
        <v>65</v>
      </c>
      <c r="U54" s="12">
        <f t="shared" si="10"/>
        <v>1.4583333333333335E-2</v>
      </c>
      <c r="V54" s="11">
        <f t="shared" si="20"/>
        <v>61</v>
      </c>
      <c r="W54" s="12">
        <f t="shared" si="11"/>
        <v>4.3379629629629629E-2</v>
      </c>
      <c r="X54" s="11">
        <f t="shared" si="21"/>
        <v>49</v>
      </c>
      <c r="Y54" s="12">
        <f t="shared" si="12"/>
        <v>4.3784722222222225E-2</v>
      </c>
      <c r="Z54" s="11">
        <f t="shared" si="22"/>
        <v>49</v>
      </c>
      <c r="AA54" s="5">
        <v>5.1355324074074081E-2</v>
      </c>
    </row>
    <row r="55" spans="1:27" s="1" customFormat="1" x14ac:dyDescent="0.25">
      <c r="A55" s="2">
        <f t="shared" si="13"/>
        <v>53</v>
      </c>
      <c r="B55" s="6">
        <v>42</v>
      </c>
      <c r="C55" s="20" t="s">
        <v>100</v>
      </c>
      <c r="D55" s="20" t="s">
        <v>101</v>
      </c>
      <c r="E55" s="6">
        <v>1974</v>
      </c>
      <c r="F55" s="2" t="s">
        <v>18</v>
      </c>
      <c r="G55" s="2" t="s">
        <v>6</v>
      </c>
      <c r="H55" s="7">
        <v>1.3449074074074073E-2</v>
      </c>
      <c r="I55" s="8">
        <f t="shared" si="14"/>
        <v>40</v>
      </c>
      <c r="J55" s="9">
        <v>4.7453703703703704E-4</v>
      </c>
      <c r="K55" s="8">
        <f t="shared" si="15"/>
        <v>60</v>
      </c>
      <c r="L55" s="7">
        <v>2.9791666666666664E-2</v>
      </c>
      <c r="M55" s="8">
        <f t="shared" si="16"/>
        <v>65</v>
      </c>
      <c r="N55" s="9">
        <v>4.5138888888888892E-4</v>
      </c>
      <c r="O55" s="8">
        <f t="shared" si="17"/>
        <v>37</v>
      </c>
      <c r="P55" s="9">
        <v>7.2685185185185188E-3</v>
      </c>
      <c r="Q55" s="8">
        <f t="shared" si="18"/>
        <v>50</v>
      </c>
      <c r="R55" s="4">
        <v>5.1458333333333328E-2</v>
      </c>
      <c r="S55" s="10">
        <v>1.3449074074074073E-2</v>
      </c>
      <c r="T55" s="11">
        <f t="shared" si="19"/>
        <v>40</v>
      </c>
      <c r="U55" s="12">
        <f t="shared" si="10"/>
        <v>1.3923611111111111E-2</v>
      </c>
      <c r="V55" s="11">
        <f t="shared" si="20"/>
        <v>42</v>
      </c>
      <c r="W55" s="12">
        <f t="shared" si="11"/>
        <v>4.3715277777777777E-2</v>
      </c>
      <c r="X55" s="11">
        <f t="shared" si="21"/>
        <v>54</v>
      </c>
      <c r="Y55" s="12">
        <f t="shared" si="12"/>
        <v>4.4166666666666667E-2</v>
      </c>
      <c r="Z55" s="11">
        <f t="shared" si="22"/>
        <v>53</v>
      </c>
      <c r="AA55" s="5">
        <v>5.1458333333333328E-2</v>
      </c>
    </row>
    <row r="56" spans="1:27" x14ac:dyDescent="0.25">
      <c r="A56" s="2">
        <f t="shared" si="13"/>
        <v>54</v>
      </c>
      <c r="B56" s="6">
        <v>152</v>
      </c>
      <c r="C56" s="1" t="s">
        <v>102</v>
      </c>
      <c r="D56" s="1" t="s">
        <v>103</v>
      </c>
      <c r="E56" s="6">
        <v>1993</v>
      </c>
      <c r="F56" s="2" t="s">
        <v>18</v>
      </c>
      <c r="G56" s="2" t="s">
        <v>9</v>
      </c>
      <c r="H56" s="7">
        <v>1.3113425925925926E-2</v>
      </c>
      <c r="I56" s="8">
        <f t="shared" si="14"/>
        <v>31</v>
      </c>
      <c r="J56" s="9">
        <v>5.5555555555555556E-4</v>
      </c>
      <c r="K56" s="8">
        <f t="shared" si="15"/>
        <v>98</v>
      </c>
      <c r="L56" s="7">
        <v>3.0266203703703708E-2</v>
      </c>
      <c r="M56" s="8">
        <f t="shared" si="16"/>
        <v>70</v>
      </c>
      <c r="N56" s="9">
        <v>5.3240740740740744E-4</v>
      </c>
      <c r="O56" s="8">
        <f t="shared" si="17"/>
        <v>66</v>
      </c>
      <c r="P56" s="9">
        <v>7.0254629629629634E-3</v>
      </c>
      <c r="Q56" s="8">
        <f t="shared" si="18"/>
        <v>35</v>
      </c>
      <c r="R56" s="4">
        <v>5.1513888888888887E-2</v>
      </c>
      <c r="S56" s="10">
        <v>1.3113425925925926E-2</v>
      </c>
      <c r="T56" s="11">
        <f t="shared" si="19"/>
        <v>31</v>
      </c>
      <c r="U56" s="12">
        <f t="shared" si="10"/>
        <v>1.3668981481481482E-2</v>
      </c>
      <c r="V56" s="11">
        <f t="shared" si="20"/>
        <v>35</v>
      </c>
      <c r="W56" s="12">
        <f t="shared" si="11"/>
        <v>4.3935185185185188E-2</v>
      </c>
      <c r="X56" s="11">
        <f t="shared" si="21"/>
        <v>58</v>
      </c>
      <c r="Y56" s="12">
        <f t="shared" si="12"/>
        <v>4.4467592592592593E-2</v>
      </c>
      <c r="Z56" s="11">
        <f t="shared" si="22"/>
        <v>58</v>
      </c>
      <c r="AA56" s="5">
        <v>5.1513888888888887E-2</v>
      </c>
    </row>
    <row r="57" spans="1:27" x14ac:dyDescent="0.25">
      <c r="A57" s="2">
        <f t="shared" si="13"/>
        <v>55</v>
      </c>
      <c r="B57" s="6">
        <v>134</v>
      </c>
      <c r="C57" s="1" t="s">
        <v>104</v>
      </c>
      <c r="D57" s="1" t="s">
        <v>105</v>
      </c>
      <c r="E57" s="6">
        <v>1977</v>
      </c>
      <c r="F57" s="2" t="s">
        <v>18</v>
      </c>
      <c r="G57" s="2" t="s">
        <v>6</v>
      </c>
      <c r="H57" s="7">
        <v>1.4097222222222221E-2</v>
      </c>
      <c r="I57" s="8">
        <f t="shared" si="14"/>
        <v>58</v>
      </c>
      <c r="J57" s="9">
        <v>4.3981481481481481E-4</v>
      </c>
      <c r="K57" s="8">
        <f t="shared" si="15"/>
        <v>42</v>
      </c>
      <c r="L57" s="7">
        <v>2.9189814814814811E-2</v>
      </c>
      <c r="M57" s="8">
        <f t="shared" si="16"/>
        <v>53</v>
      </c>
      <c r="N57" s="9">
        <v>5.6712962962962956E-4</v>
      </c>
      <c r="O57" s="8">
        <f t="shared" si="17"/>
        <v>83</v>
      </c>
      <c r="P57" s="9">
        <v>7.2453703703703708E-3</v>
      </c>
      <c r="Q57" s="8">
        <f t="shared" si="18"/>
        <v>49</v>
      </c>
      <c r="R57" s="4">
        <v>5.1576388888888887E-2</v>
      </c>
      <c r="S57" s="10">
        <v>1.4097222222222221E-2</v>
      </c>
      <c r="T57" s="11">
        <f t="shared" si="19"/>
        <v>58</v>
      </c>
      <c r="U57" s="12">
        <f t="shared" si="10"/>
        <v>1.4537037037037036E-2</v>
      </c>
      <c r="V57" s="11">
        <f t="shared" si="20"/>
        <v>58</v>
      </c>
      <c r="W57" s="12">
        <f t="shared" si="11"/>
        <v>4.372685185185185E-2</v>
      </c>
      <c r="X57" s="11">
        <f t="shared" si="21"/>
        <v>55</v>
      </c>
      <c r="Y57" s="12">
        <f t="shared" si="12"/>
        <v>4.4293981481481483E-2</v>
      </c>
      <c r="Z57" s="11">
        <f t="shared" si="22"/>
        <v>55</v>
      </c>
      <c r="AA57" s="5">
        <v>5.1576388888888887E-2</v>
      </c>
    </row>
    <row r="58" spans="1:27" s="1" customFormat="1" ht="30" x14ac:dyDescent="0.25">
      <c r="A58" s="2">
        <f t="shared" si="13"/>
        <v>56</v>
      </c>
      <c r="B58" s="6">
        <v>164</v>
      </c>
      <c r="C58" s="13" t="s">
        <v>261</v>
      </c>
      <c r="D58" s="1" t="s">
        <v>232</v>
      </c>
      <c r="E58" s="2"/>
      <c r="F58" s="2" t="s">
        <v>18</v>
      </c>
      <c r="G58" s="2"/>
      <c r="H58" s="7">
        <v>1.5474537037037038E-2</v>
      </c>
      <c r="I58" s="8">
        <f t="shared" si="14"/>
        <v>94</v>
      </c>
      <c r="J58" s="9">
        <v>4.7453703703703704E-4</v>
      </c>
      <c r="K58" s="8">
        <f t="shared" si="15"/>
        <v>60</v>
      </c>
      <c r="L58" s="7">
        <v>2.7696759259259258E-2</v>
      </c>
      <c r="M58" s="8">
        <f t="shared" si="16"/>
        <v>27</v>
      </c>
      <c r="N58" s="9">
        <v>3.7037037037037035E-4</v>
      </c>
      <c r="O58" s="8">
        <f t="shared" si="17"/>
        <v>10</v>
      </c>
      <c r="P58" s="9">
        <v>7.6736111111111111E-3</v>
      </c>
      <c r="Q58" s="8">
        <f t="shared" si="18"/>
        <v>79</v>
      </c>
      <c r="R58" s="4">
        <v>5.1717592592592593E-2</v>
      </c>
      <c r="S58" s="10">
        <v>1.5474537037037038E-2</v>
      </c>
      <c r="T58" s="11">
        <f t="shared" si="19"/>
        <v>94</v>
      </c>
      <c r="U58" s="12">
        <f t="shared" si="10"/>
        <v>1.5949074074074074E-2</v>
      </c>
      <c r="V58" s="11">
        <f t="shared" si="20"/>
        <v>94</v>
      </c>
      <c r="W58" s="12">
        <f t="shared" si="11"/>
        <v>4.3645833333333328E-2</v>
      </c>
      <c r="X58" s="11">
        <f t="shared" si="21"/>
        <v>52</v>
      </c>
      <c r="Y58" s="12">
        <f t="shared" si="12"/>
        <v>4.4016203703703696E-2</v>
      </c>
      <c r="Z58" s="11">
        <f t="shared" si="22"/>
        <v>52</v>
      </c>
      <c r="AA58" s="5">
        <v>5.1717592592592593E-2</v>
      </c>
    </row>
    <row r="59" spans="1:27" s="1" customFormat="1" x14ac:dyDescent="0.25">
      <c r="A59" s="2">
        <f t="shared" si="13"/>
        <v>57</v>
      </c>
      <c r="B59" s="6">
        <v>95</v>
      </c>
      <c r="C59" s="1" t="s">
        <v>106</v>
      </c>
      <c r="D59" s="1" t="s">
        <v>107</v>
      </c>
      <c r="E59" s="6">
        <v>1976</v>
      </c>
      <c r="F59" s="2" t="s">
        <v>18</v>
      </c>
      <c r="G59" s="2" t="s">
        <v>6</v>
      </c>
      <c r="H59" s="7">
        <v>1.4155092592592592E-2</v>
      </c>
      <c r="I59" s="8">
        <f t="shared" si="14"/>
        <v>61</v>
      </c>
      <c r="J59" s="9">
        <v>5.3240740740740744E-4</v>
      </c>
      <c r="K59" s="8">
        <f t="shared" si="15"/>
        <v>88</v>
      </c>
      <c r="L59" s="7">
        <v>2.90162037037037E-2</v>
      </c>
      <c r="M59" s="8">
        <f t="shared" si="16"/>
        <v>50</v>
      </c>
      <c r="N59" s="9">
        <v>7.291666666666667E-4</v>
      </c>
      <c r="O59" s="8">
        <f t="shared" si="17"/>
        <v>116</v>
      </c>
      <c r="P59" s="9">
        <v>7.4189814814814813E-3</v>
      </c>
      <c r="Q59" s="8">
        <f t="shared" si="18"/>
        <v>61</v>
      </c>
      <c r="R59" s="4">
        <v>5.1878472222222222E-2</v>
      </c>
      <c r="S59" s="10">
        <v>1.4155092592592592E-2</v>
      </c>
      <c r="T59" s="11">
        <f t="shared" si="19"/>
        <v>61</v>
      </c>
      <c r="U59" s="12">
        <f t="shared" si="10"/>
        <v>1.4687499999999999E-2</v>
      </c>
      <c r="V59" s="11">
        <f t="shared" si="20"/>
        <v>63</v>
      </c>
      <c r="W59" s="12">
        <f t="shared" si="11"/>
        <v>4.3703703703703703E-2</v>
      </c>
      <c r="X59" s="11">
        <f t="shared" si="21"/>
        <v>53</v>
      </c>
      <c r="Y59" s="12">
        <f t="shared" si="12"/>
        <v>4.4432870370370373E-2</v>
      </c>
      <c r="Z59" s="11">
        <f t="shared" si="22"/>
        <v>56</v>
      </c>
      <c r="AA59" s="5">
        <v>5.1878472222222222E-2</v>
      </c>
    </row>
    <row r="60" spans="1:27" s="1" customFormat="1" x14ac:dyDescent="0.25">
      <c r="A60" s="2">
        <f t="shared" si="13"/>
        <v>58</v>
      </c>
      <c r="B60" s="6">
        <v>91</v>
      </c>
      <c r="C60" s="1" t="s">
        <v>108</v>
      </c>
      <c r="D60" s="1" t="s">
        <v>43</v>
      </c>
      <c r="E60" s="6">
        <v>1975</v>
      </c>
      <c r="F60" s="2" t="s">
        <v>18</v>
      </c>
      <c r="G60" s="2" t="s">
        <v>6</v>
      </c>
      <c r="H60" s="7">
        <v>1.3958333333333335E-2</v>
      </c>
      <c r="I60" s="8">
        <f t="shared" si="14"/>
        <v>53</v>
      </c>
      <c r="J60" s="9">
        <v>5.7870370370370378E-4</v>
      </c>
      <c r="K60" s="8">
        <f t="shared" si="15"/>
        <v>106</v>
      </c>
      <c r="L60" s="7">
        <v>2.9270833333333333E-2</v>
      </c>
      <c r="M60" s="8">
        <f t="shared" si="16"/>
        <v>57</v>
      </c>
      <c r="N60" s="9">
        <v>6.4814814814814813E-4</v>
      </c>
      <c r="O60" s="8">
        <f t="shared" si="17"/>
        <v>101</v>
      </c>
      <c r="P60" s="9">
        <v>7.4189814814814813E-3</v>
      </c>
      <c r="Q60" s="8">
        <f t="shared" si="18"/>
        <v>61</v>
      </c>
      <c r="R60" s="4">
        <v>5.1905092592592593E-2</v>
      </c>
      <c r="S60" s="10">
        <v>1.3958333333333335E-2</v>
      </c>
      <c r="T60" s="11">
        <f t="shared" si="19"/>
        <v>53</v>
      </c>
      <c r="U60" s="12">
        <f t="shared" si="10"/>
        <v>1.4537037037037039E-2</v>
      </c>
      <c r="V60" s="11">
        <f t="shared" si="20"/>
        <v>59</v>
      </c>
      <c r="W60" s="12">
        <f t="shared" si="11"/>
        <v>4.3807870370370372E-2</v>
      </c>
      <c r="X60" s="11">
        <f t="shared" si="21"/>
        <v>57</v>
      </c>
      <c r="Y60" s="12">
        <f t="shared" si="12"/>
        <v>4.445601851851852E-2</v>
      </c>
      <c r="Z60" s="11">
        <f t="shared" si="22"/>
        <v>57</v>
      </c>
      <c r="AA60" s="5">
        <v>5.1905092592592593E-2</v>
      </c>
    </row>
    <row r="61" spans="1:27" s="1" customFormat="1" ht="30" x14ac:dyDescent="0.25">
      <c r="A61" s="2">
        <f t="shared" si="13"/>
        <v>59</v>
      </c>
      <c r="B61" s="6">
        <v>155</v>
      </c>
      <c r="C61" s="13" t="s">
        <v>262</v>
      </c>
      <c r="D61" s="1" t="s">
        <v>233</v>
      </c>
      <c r="E61" s="2"/>
      <c r="F61" s="2" t="s">
        <v>18</v>
      </c>
      <c r="G61" s="2"/>
      <c r="H61" s="7">
        <v>1.3356481481481483E-2</v>
      </c>
      <c r="I61" s="8">
        <f t="shared" si="14"/>
        <v>37</v>
      </c>
      <c r="J61" s="9">
        <v>3.7037037037037035E-4</v>
      </c>
      <c r="K61" s="8">
        <f t="shared" si="15"/>
        <v>17</v>
      </c>
      <c r="L61" s="7">
        <v>3.1493055555555559E-2</v>
      </c>
      <c r="M61" s="8">
        <f t="shared" si="16"/>
        <v>103</v>
      </c>
      <c r="N61" s="9">
        <v>3.4722222222222224E-4</v>
      </c>
      <c r="O61" s="8">
        <f t="shared" si="17"/>
        <v>5</v>
      </c>
      <c r="P61" s="9">
        <v>6.4699074074074069E-3</v>
      </c>
      <c r="Q61" s="8">
        <f t="shared" si="18"/>
        <v>7</v>
      </c>
      <c r="R61" s="4">
        <v>5.2057870370370372E-2</v>
      </c>
      <c r="S61" s="10">
        <v>1.3356481481481483E-2</v>
      </c>
      <c r="T61" s="11">
        <f t="shared" si="19"/>
        <v>37</v>
      </c>
      <c r="U61" s="12">
        <f t="shared" si="10"/>
        <v>1.3726851851851853E-2</v>
      </c>
      <c r="V61" s="11">
        <f t="shared" si="20"/>
        <v>36</v>
      </c>
      <c r="W61" s="12">
        <f t="shared" si="11"/>
        <v>4.521990740740741E-2</v>
      </c>
      <c r="X61" s="11">
        <f t="shared" si="21"/>
        <v>69</v>
      </c>
      <c r="Y61" s="12">
        <f t="shared" si="12"/>
        <v>4.5567129629629631E-2</v>
      </c>
      <c r="Z61" s="11">
        <f t="shared" si="22"/>
        <v>68</v>
      </c>
      <c r="AA61" s="5">
        <v>5.2057870370370372E-2</v>
      </c>
    </row>
    <row r="62" spans="1:27" s="1" customFormat="1" x14ac:dyDescent="0.25">
      <c r="A62" s="2">
        <f t="shared" si="13"/>
        <v>60</v>
      </c>
      <c r="B62" s="6">
        <v>139</v>
      </c>
      <c r="C62" s="1" t="s">
        <v>109</v>
      </c>
      <c r="D62" s="1" t="s">
        <v>110</v>
      </c>
      <c r="E62" s="6">
        <v>1957</v>
      </c>
      <c r="F62" s="2" t="s">
        <v>18</v>
      </c>
      <c r="G62" s="2" t="s">
        <v>12</v>
      </c>
      <c r="H62" s="7">
        <v>1.3807870370370371E-2</v>
      </c>
      <c r="I62" s="8">
        <f t="shared" si="14"/>
        <v>49</v>
      </c>
      <c r="J62" s="9">
        <v>5.4398148148148144E-4</v>
      </c>
      <c r="K62" s="8">
        <f t="shared" si="15"/>
        <v>93</v>
      </c>
      <c r="L62" s="7">
        <v>3.0428240740740742E-2</v>
      </c>
      <c r="M62" s="8">
        <f t="shared" si="16"/>
        <v>75</v>
      </c>
      <c r="N62" s="9">
        <v>6.018518518518519E-4</v>
      </c>
      <c r="O62" s="8">
        <f t="shared" si="17"/>
        <v>93</v>
      </c>
      <c r="P62" s="9">
        <v>7.1180555555555554E-3</v>
      </c>
      <c r="Q62" s="8">
        <f t="shared" si="18"/>
        <v>44</v>
      </c>
      <c r="R62" s="4">
        <v>5.2521990740740737E-2</v>
      </c>
      <c r="S62" s="10">
        <v>1.3807870370370371E-2</v>
      </c>
      <c r="T62" s="11">
        <f t="shared" si="19"/>
        <v>49</v>
      </c>
      <c r="U62" s="12">
        <f t="shared" si="10"/>
        <v>1.4351851851851853E-2</v>
      </c>
      <c r="V62" s="11">
        <f t="shared" si="20"/>
        <v>52</v>
      </c>
      <c r="W62" s="12">
        <f t="shared" si="11"/>
        <v>4.4780092592592594E-2</v>
      </c>
      <c r="X62" s="11">
        <f t="shared" si="21"/>
        <v>60</v>
      </c>
      <c r="Y62" s="12">
        <f t="shared" si="12"/>
        <v>4.5381944444444447E-2</v>
      </c>
      <c r="Z62" s="11">
        <f t="shared" si="22"/>
        <v>62</v>
      </c>
      <c r="AA62" s="5">
        <v>5.2521990740740737E-2</v>
      </c>
    </row>
    <row r="63" spans="1:27" s="1" customFormat="1" x14ac:dyDescent="0.25">
      <c r="A63" s="2">
        <f t="shared" si="13"/>
        <v>61</v>
      </c>
      <c r="B63" s="6">
        <v>126</v>
      </c>
      <c r="C63" s="1" t="s">
        <v>111</v>
      </c>
      <c r="D63" s="1" t="s">
        <v>112</v>
      </c>
      <c r="E63" s="6">
        <v>1972</v>
      </c>
      <c r="F63" s="2" t="s">
        <v>18</v>
      </c>
      <c r="G63" s="2" t="s">
        <v>7</v>
      </c>
      <c r="H63" s="7">
        <v>1.4351851851851852E-2</v>
      </c>
      <c r="I63" s="8">
        <f t="shared" si="14"/>
        <v>68</v>
      </c>
      <c r="J63" s="9">
        <v>4.6296296296296293E-4</v>
      </c>
      <c r="K63" s="8">
        <f t="shared" si="15"/>
        <v>54</v>
      </c>
      <c r="L63" s="7">
        <v>2.9479166666666667E-2</v>
      </c>
      <c r="M63" s="8">
        <f t="shared" si="16"/>
        <v>59</v>
      </c>
      <c r="N63" s="9">
        <v>6.7129629629629625E-4</v>
      </c>
      <c r="O63" s="8">
        <f t="shared" si="17"/>
        <v>108</v>
      </c>
      <c r="P63" s="9">
        <v>7.743055555555556E-3</v>
      </c>
      <c r="Q63" s="8">
        <f t="shared" si="18"/>
        <v>84</v>
      </c>
      <c r="R63" s="4">
        <v>5.2737268518518517E-2</v>
      </c>
      <c r="S63" s="10">
        <v>1.4351851851851852E-2</v>
      </c>
      <c r="T63" s="11">
        <f t="shared" si="19"/>
        <v>68</v>
      </c>
      <c r="U63" s="12">
        <f t="shared" si="10"/>
        <v>1.4814814814814815E-2</v>
      </c>
      <c r="V63" s="11">
        <f t="shared" si="20"/>
        <v>72</v>
      </c>
      <c r="W63" s="12">
        <f t="shared" si="11"/>
        <v>4.4293981481481483E-2</v>
      </c>
      <c r="X63" s="11">
        <f t="shared" si="21"/>
        <v>59</v>
      </c>
      <c r="Y63" s="12">
        <f t="shared" si="12"/>
        <v>4.4965277777777778E-2</v>
      </c>
      <c r="Z63" s="11">
        <f t="shared" si="22"/>
        <v>59</v>
      </c>
      <c r="AA63" s="5">
        <v>5.2737268518518517E-2</v>
      </c>
    </row>
    <row r="64" spans="1:27" s="1" customFormat="1" x14ac:dyDescent="0.25">
      <c r="A64" s="2">
        <f t="shared" si="13"/>
        <v>62</v>
      </c>
      <c r="B64" s="6">
        <v>73</v>
      </c>
      <c r="C64" s="1" t="s">
        <v>20</v>
      </c>
      <c r="E64" s="6">
        <v>1979</v>
      </c>
      <c r="F64" s="2" t="s">
        <v>18</v>
      </c>
      <c r="G64" s="2" t="s">
        <v>6</v>
      </c>
      <c r="H64" s="7">
        <v>1.4930555555555556E-2</v>
      </c>
      <c r="I64" s="8">
        <f t="shared" si="14"/>
        <v>85</v>
      </c>
      <c r="J64" s="9">
        <v>4.7453703703703704E-4</v>
      </c>
      <c r="K64" s="8">
        <f t="shared" si="15"/>
        <v>60</v>
      </c>
      <c r="L64" s="7">
        <v>2.9583333333333336E-2</v>
      </c>
      <c r="M64" s="8">
        <f t="shared" si="16"/>
        <v>61</v>
      </c>
      <c r="N64" s="9">
        <v>4.9768518518518521E-4</v>
      </c>
      <c r="O64" s="8">
        <f t="shared" si="17"/>
        <v>56</v>
      </c>
      <c r="P64" s="9">
        <v>7.3495370370370372E-3</v>
      </c>
      <c r="Q64" s="8">
        <f t="shared" si="18"/>
        <v>55</v>
      </c>
      <c r="R64" s="4">
        <v>5.2864583333333333E-2</v>
      </c>
      <c r="S64" s="10">
        <v>1.4930555555555556E-2</v>
      </c>
      <c r="T64" s="11">
        <f t="shared" si="19"/>
        <v>85</v>
      </c>
      <c r="U64" s="12">
        <f t="shared" si="10"/>
        <v>1.5405092592592593E-2</v>
      </c>
      <c r="V64" s="11">
        <f t="shared" si="20"/>
        <v>83</v>
      </c>
      <c r="W64" s="12">
        <f t="shared" si="11"/>
        <v>4.4988425925925932E-2</v>
      </c>
      <c r="X64" s="11">
        <f t="shared" si="21"/>
        <v>64</v>
      </c>
      <c r="Y64" s="12">
        <f t="shared" si="12"/>
        <v>4.5486111111111116E-2</v>
      </c>
      <c r="Z64" s="11">
        <f t="shared" si="22"/>
        <v>63</v>
      </c>
      <c r="AA64" s="5">
        <v>5.2864583333333333E-2</v>
      </c>
    </row>
    <row r="65" spans="1:27" s="1" customFormat="1" x14ac:dyDescent="0.25">
      <c r="A65" s="2">
        <f t="shared" si="13"/>
        <v>63</v>
      </c>
      <c r="B65" s="6">
        <v>122</v>
      </c>
      <c r="C65" s="1" t="s">
        <v>113</v>
      </c>
      <c r="D65" s="1" t="s">
        <v>95</v>
      </c>
      <c r="E65" s="6">
        <v>1970</v>
      </c>
      <c r="F65" s="2" t="s">
        <v>18</v>
      </c>
      <c r="G65" s="2" t="s">
        <v>7</v>
      </c>
      <c r="H65" s="7">
        <v>1.4224537037037037E-2</v>
      </c>
      <c r="I65" s="8">
        <f t="shared" si="14"/>
        <v>63</v>
      </c>
      <c r="J65" s="9">
        <v>4.8611111111111104E-4</v>
      </c>
      <c r="K65" s="8">
        <f t="shared" si="15"/>
        <v>70</v>
      </c>
      <c r="L65" s="7">
        <v>3.0266203703703708E-2</v>
      </c>
      <c r="M65" s="8">
        <f t="shared" si="16"/>
        <v>70</v>
      </c>
      <c r="N65" s="9">
        <v>5.4398148148148144E-4</v>
      </c>
      <c r="O65" s="8">
        <f t="shared" si="17"/>
        <v>73</v>
      </c>
      <c r="P65" s="9">
        <v>7.3263888888888892E-3</v>
      </c>
      <c r="Q65" s="8">
        <f t="shared" si="18"/>
        <v>54</v>
      </c>
      <c r="R65" s="4">
        <v>5.287384259259259E-2</v>
      </c>
      <c r="S65" s="10">
        <v>1.4224537037037037E-2</v>
      </c>
      <c r="T65" s="11">
        <f t="shared" si="19"/>
        <v>63</v>
      </c>
      <c r="U65" s="12">
        <f t="shared" si="10"/>
        <v>1.4710648148148148E-2</v>
      </c>
      <c r="V65" s="11">
        <f t="shared" si="20"/>
        <v>65</v>
      </c>
      <c r="W65" s="12">
        <f t="shared" si="11"/>
        <v>4.4976851851851858E-2</v>
      </c>
      <c r="X65" s="11">
        <f t="shared" si="21"/>
        <v>63</v>
      </c>
      <c r="Y65" s="12">
        <f t="shared" si="12"/>
        <v>4.5520833333333337E-2</v>
      </c>
      <c r="Z65" s="11">
        <f t="shared" si="22"/>
        <v>65</v>
      </c>
      <c r="AA65" s="5">
        <v>5.287384259259259E-2</v>
      </c>
    </row>
    <row r="66" spans="1:27" s="1" customFormat="1" x14ac:dyDescent="0.25">
      <c r="A66" s="2">
        <f t="shared" si="13"/>
        <v>64</v>
      </c>
      <c r="B66" s="6">
        <v>43</v>
      </c>
      <c r="C66" s="1" t="s">
        <v>114</v>
      </c>
      <c r="D66" s="1" t="s">
        <v>22</v>
      </c>
      <c r="E66" s="6">
        <v>1981</v>
      </c>
      <c r="F66" s="2" t="s">
        <v>19</v>
      </c>
      <c r="G66" s="2" t="s">
        <v>6</v>
      </c>
      <c r="H66" s="7">
        <v>1.4374999999999999E-2</v>
      </c>
      <c r="I66" s="8">
        <f t="shared" si="14"/>
        <v>70</v>
      </c>
      <c r="J66" s="9">
        <v>2.8935185185185189E-4</v>
      </c>
      <c r="K66" s="8">
        <f t="shared" si="15"/>
        <v>4</v>
      </c>
      <c r="L66" s="7">
        <v>3.0486111111111113E-2</v>
      </c>
      <c r="M66" s="8">
        <f t="shared" si="16"/>
        <v>76</v>
      </c>
      <c r="N66" s="9">
        <v>3.5879629629629635E-4</v>
      </c>
      <c r="O66" s="8">
        <f t="shared" si="17"/>
        <v>8</v>
      </c>
      <c r="P66" s="9">
        <v>7.3611111111111108E-3</v>
      </c>
      <c r="Q66" s="8">
        <f t="shared" si="18"/>
        <v>56</v>
      </c>
      <c r="R66" s="4">
        <v>5.2902777777777778E-2</v>
      </c>
      <c r="S66" s="10">
        <v>1.4374999999999999E-2</v>
      </c>
      <c r="T66" s="11">
        <f t="shared" si="19"/>
        <v>70</v>
      </c>
      <c r="U66" s="12">
        <f t="shared" si="10"/>
        <v>1.466435185185185E-2</v>
      </c>
      <c r="V66" s="11">
        <f t="shared" si="20"/>
        <v>62</v>
      </c>
      <c r="W66" s="12">
        <f t="shared" si="11"/>
        <v>4.5150462962962962E-2</v>
      </c>
      <c r="X66" s="11">
        <f t="shared" si="21"/>
        <v>67</v>
      </c>
      <c r="Y66" s="12">
        <f t="shared" si="12"/>
        <v>4.5509259259259256E-2</v>
      </c>
      <c r="Z66" s="11">
        <f t="shared" si="22"/>
        <v>64</v>
      </c>
      <c r="AA66" s="5">
        <v>5.2902777777777778E-2</v>
      </c>
    </row>
    <row r="67" spans="1:27" s="1" customFormat="1" x14ac:dyDescent="0.25">
      <c r="A67" s="2">
        <f t="shared" ref="A67:A98" si="23">RANK(R67,R:R,1)</f>
        <v>65</v>
      </c>
      <c r="B67" s="6">
        <v>118</v>
      </c>
      <c r="C67" s="1" t="s">
        <v>115</v>
      </c>
      <c r="D67" s="1" t="s">
        <v>116</v>
      </c>
      <c r="E67" s="6">
        <v>1955</v>
      </c>
      <c r="F67" s="2" t="s">
        <v>18</v>
      </c>
      <c r="G67" s="2" t="s">
        <v>12</v>
      </c>
      <c r="H67" s="7">
        <v>1.5046296296296295E-2</v>
      </c>
      <c r="I67" s="8">
        <f t="shared" ref="I67:I98" si="24">RANK(H67,H:H,1)</f>
        <v>87</v>
      </c>
      <c r="J67" s="9">
        <v>4.7453703703703704E-4</v>
      </c>
      <c r="K67" s="8">
        <f t="shared" ref="K67:K98" si="25">RANK(J67,J:J,1)</f>
        <v>60</v>
      </c>
      <c r="L67" s="7">
        <v>2.9398148148148149E-2</v>
      </c>
      <c r="M67" s="8">
        <f t="shared" ref="M67:M98" si="26">RANK(L67,L:L,1)</f>
        <v>58</v>
      </c>
      <c r="N67" s="9">
        <v>3.8194444444444446E-4</v>
      </c>
      <c r="O67" s="8">
        <f t="shared" ref="O67:O98" si="27">RANK(N67,N:N,1)</f>
        <v>14</v>
      </c>
      <c r="P67" s="9">
        <v>7.719907407407408E-3</v>
      </c>
      <c r="Q67" s="8">
        <f t="shared" ref="Q67:Q98" si="28">RANK(P67,P:P,1)</f>
        <v>82</v>
      </c>
      <c r="R67" s="4">
        <v>5.3049768518518524E-2</v>
      </c>
      <c r="S67" s="10">
        <v>1.5046296296296295E-2</v>
      </c>
      <c r="T67" s="11">
        <f t="shared" ref="T67:T98" si="29">RANK(S67,S:S,1)</f>
        <v>87</v>
      </c>
      <c r="U67" s="12">
        <f t="shared" si="10"/>
        <v>1.5520833333333333E-2</v>
      </c>
      <c r="V67" s="11">
        <f t="shared" ref="V67:V98" si="30">RANK(U67,U:U,1)</f>
        <v>86</v>
      </c>
      <c r="W67" s="12">
        <f t="shared" si="11"/>
        <v>4.4918981481481483E-2</v>
      </c>
      <c r="X67" s="11">
        <f t="shared" ref="X67:X98" si="31">RANK(W67,W:W,1)</f>
        <v>62</v>
      </c>
      <c r="Y67" s="12">
        <f t="shared" si="12"/>
        <v>4.5300925925925925E-2</v>
      </c>
      <c r="Z67" s="11">
        <f t="shared" ref="Z67:Z98" si="32">RANK(Y67,Y:Y,1)</f>
        <v>61</v>
      </c>
      <c r="AA67" s="5">
        <v>5.3049768518518524E-2</v>
      </c>
    </row>
    <row r="68" spans="1:27" s="1" customFormat="1" x14ac:dyDescent="0.25">
      <c r="A68" s="2">
        <f t="shared" si="23"/>
        <v>66</v>
      </c>
      <c r="B68" s="6">
        <v>26</v>
      </c>
      <c r="C68" s="1" t="s">
        <v>117</v>
      </c>
      <c r="D68" s="1" t="s">
        <v>41</v>
      </c>
      <c r="E68" s="6">
        <v>1965</v>
      </c>
      <c r="F68" s="2" t="s">
        <v>18</v>
      </c>
      <c r="G68" s="2" t="s">
        <v>10</v>
      </c>
      <c r="H68" s="7">
        <v>1.4722222222222222E-2</v>
      </c>
      <c r="I68" s="8">
        <f t="shared" si="24"/>
        <v>80</v>
      </c>
      <c r="J68" s="9">
        <v>4.7453703703703704E-4</v>
      </c>
      <c r="K68" s="8">
        <f t="shared" si="25"/>
        <v>60</v>
      </c>
      <c r="L68" s="7">
        <v>2.960648148148148E-2</v>
      </c>
      <c r="M68" s="8">
        <f t="shared" si="26"/>
        <v>62</v>
      </c>
      <c r="N68" s="9">
        <v>4.2824074074074075E-4</v>
      </c>
      <c r="O68" s="8">
        <f t="shared" si="27"/>
        <v>28</v>
      </c>
      <c r="P68" s="9">
        <v>7.9166666666666673E-3</v>
      </c>
      <c r="Q68" s="8">
        <f t="shared" si="28"/>
        <v>93</v>
      </c>
      <c r="R68" s="4">
        <v>5.3162037037037035E-2</v>
      </c>
      <c r="S68" s="10">
        <v>1.4722222222222222E-2</v>
      </c>
      <c r="T68" s="11">
        <f t="shared" si="29"/>
        <v>80</v>
      </c>
      <c r="U68" s="12">
        <f t="shared" ref="U68:U131" si="33">S68+J68</f>
        <v>1.5196759259259259E-2</v>
      </c>
      <c r="V68" s="11">
        <f t="shared" si="30"/>
        <v>77</v>
      </c>
      <c r="W68" s="12">
        <f t="shared" ref="W68:W131" si="34">U68+L68</f>
        <v>4.4803240740740741E-2</v>
      </c>
      <c r="X68" s="11">
        <f t="shared" si="31"/>
        <v>61</v>
      </c>
      <c r="Y68" s="12">
        <f t="shared" ref="Y68:Y131" si="35">W68+N68</f>
        <v>4.5231481481481484E-2</v>
      </c>
      <c r="Z68" s="11">
        <f t="shared" si="32"/>
        <v>60</v>
      </c>
      <c r="AA68" s="5">
        <v>5.3162037037037035E-2</v>
      </c>
    </row>
    <row r="69" spans="1:27" s="1" customFormat="1" x14ac:dyDescent="0.25">
      <c r="A69" s="2">
        <f t="shared" si="23"/>
        <v>67</v>
      </c>
      <c r="B69" s="6">
        <v>1</v>
      </c>
      <c r="C69" s="1" t="s">
        <v>118</v>
      </c>
      <c r="D69" s="1" t="s">
        <v>116</v>
      </c>
      <c r="E69" s="6">
        <v>1988</v>
      </c>
      <c r="F69" s="2" t="s">
        <v>18</v>
      </c>
      <c r="G69" s="2" t="s">
        <v>8</v>
      </c>
      <c r="H69" s="7">
        <v>1.3391203703703704E-2</v>
      </c>
      <c r="I69" s="8">
        <f t="shared" si="24"/>
        <v>38</v>
      </c>
      <c r="J69" s="9">
        <v>4.6296296296296293E-4</v>
      </c>
      <c r="K69" s="8">
        <f t="shared" si="25"/>
        <v>54</v>
      </c>
      <c r="L69" s="7">
        <v>3.1863425925925927E-2</v>
      </c>
      <c r="M69" s="8">
        <f t="shared" si="26"/>
        <v>105</v>
      </c>
      <c r="N69" s="9">
        <v>4.6296296296296293E-4</v>
      </c>
      <c r="O69" s="8">
        <f t="shared" si="27"/>
        <v>41</v>
      </c>
      <c r="P69" s="9">
        <v>7.0486111111111105E-3</v>
      </c>
      <c r="Q69" s="8">
        <f t="shared" si="28"/>
        <v>37</v>
      </c>
      <c r="R69" s="4">
        <v>5.3254629629629631E-2</v>
      </c>
      <c r="S69" s="10">
        <v>1.3391203703703704E-2</v>
      </c>
      <c r="T69" s="11">
        <f t="shared" si="29"/>
        <v>38</v>
      </c>
      <c r="U69" s="12">
        <f t="shared" si="33"/>
        <v>1.3854166666666667E-2</v>
      </c>
      <c r="V69" s="11">
        <f t="shared" si="30"/>
        <v>39</v>
      </c>
      <c r="W69" s="12">
        <f t="shared" si="34"/>
        <v>4.5717592592592594E-2</v>
      </c>
      <c r="X69" s="11">
        <f t="shared" si="31"/>
        <v>78</v>
      </c>
      <c r="Y69" s="12">
        <f t="shared" si="35"/>
        <v>4.6180555555555558E-2</v>
      </c>
      <c r="Z69" s="11">
        <f t="shared" si="32"/>
        <v>77</v>
      </c>
      <c r="AA69" s="5">
        <v>5.3254629629629631E-2</v>
      </c>
    </row>
    <row r="70" spans="1:27" x14ac:dyDescent="0.25">
      <c r="A70" s="2">
        <f t="shared" si="23"/>
        <v>68</v>
      </c>
      <c r="B70" s="6">
        <v>33</v>
      </c>
      <c r="C70" s="1" t="s">
        <v>119</v>
      </c>
      <c r="D70" s="1" t="s">
        <v>120</v>
      </c>
      <c r="E70" s="6">
        <v>1988</v>
      </c>
      <c r="F70" s="2" t="s">
        <v>18</v>
      </c>
      <c r="G70" s="2" t="s">
        <v>8</v>
      </c>
      <c r="H70" s="7">
        <v>1.4247685185185184E-2</v>
      </c>
      <c r="I70" s="8">
        <f t="shared" si="24"/>
        <v>64</v>
      </c>
      <c r="J70" s="9">
        <v>4.5138888888888892E-4</v>
      </c>
      <c r="K70" s="8">
        <f t="shared" si="25"/>
        <v>50</v>
      </c>
      <c r="L70" s="7">
        <v>3.0543981481481481E-2</v>
      </c>
      <c r="M70" s="8">
        <f t="shared" si="26"/>
        <v>79</v>
      </c>
      <c r="N70" s="9">
        <v>4.2824074074074075E-4</v>
      </c>
      <c r="O70" s="8">
        <f t="shared" si="27"/>
        <v>28</v>
      </c>
      <c r="P70" s="9">
        <v>7.6041666666666662E-3</v>
      </c>
      <c r="Q70" s="8">
        <f t="shared" si="28"/>
        <v>74</v>
      </c>
      <c r="R70" s="4">
        <v>5.3298611111111116E-2</v>
      </c>
      <c r="S70" s="10">
        <v>1.4247685185185184E-2</v>
      </c>
      <c r="T70" s="11">
        <f t="shared" si="29"/>
        <v>64</v>
      </c>
      <c r="U70" s="12">
        <f t="shared" si="33"/>
        <v>1.4699074074074073E-2</v>
      </c>
      <c r="V70" s="11">
        <f t="shared" si="30"/>
        <v>64</v>
      </c>
      <c r="W70" s="12">
        <f t="shared" si="34"/>
        <v>4.524305555555555E-2</v>
      </c>
      <c r="X70" s="11">
        <f t="shared" si="31"/>
        <v>70</v>
      </c>
      <c r="Y70" s="12">
        <f t="shared" si="35"/>
        <v>4.5671296296296293E-2</v>
      </c>
      <c r="Z70" s="11">
        <f t="shared" si="32"/>
        <v>69</v>
      </c>
      <c r="AA70" s="5">
        <v>5.3298611111111116E-2</v>
      </c>
    </row>
    <row r="71" spans="1:27" x14ac:dyDescent="0.25">
      <c r="A71" s="2">
        <f t="shared" si="23"/>
        <v>69</v>
      </c>
      <c r="B71" s="6">
        <v>16</v>
      </c>
      <c r="C71" s="1" t="s">
        <v>121</v>
      </c>
      <c r="D71" s="1" t="s">
        <v>41</v>
      </c>
      <c r="E71" s="6">
        <v>1975</v>
      </c>
      <c r="F71" s="2" t="s">
        <v>19</v>
      </c>
      <c r="G71" s="2" t="s">
        <v>6</v>
      </c>
      <c r="H71" s="7">
        <v>1.3946759259259258E-2</v>
      </c>
      <c r="I71" s="8">
        <f t="shared" si="24"/>
        <v>52</v>
      </c>
      <c r="J71" s="9">
        <v>4.6296296296296293E-4</v>
      </c>
      <c r="K71" s="8">
        <f t="shared" si="25"/>
        <v>54</v>
      </c>
      <c r="L71" s="7">
        <v>3.0682870370370371E-2</v>
      </c>
      <c r="M71" s="8">
        <f t="shared" si="26"/>
        <v>83</v>
      </c>
      <c r="N71" s="9">
        <v>6.4814814814814813E-4</v>
      </c>
      <c r="O71" s="8">
        <f t="shared" si="27"/>
        <v>101</v>
      </c>
      <c r="P71" s="9">
        <v>7.5462962962962966E-3</v>
      </c>
      <c r="Q71" s="8">
        <f t="shared" si="28"/>
        <v>69</v>
      </c>
      <c r="R71" s="4">
        <v>5.3303240740740741E-2</v>
      </c>
      <c r="S71" s="10">
        <v>1.3946759259259258E-2</v>
      </c>
      <c r="T71" s="11">
        <f t="shared" si="29"/>
        <v>52</v>
      </c>
      <c r="U71" s="12">
        <f t="shared" si="33"/>
        <v>1.4409722222222221E-2</v>
      </c>
      <c r="V71" s="11">
        <f t="shared" si="30"/>
        <v>53</v>
      </c>
      <c r="W71" s="12">
        <f t="shared" si="34"/>
        <v>4.5092592592592594E-2</v>
      </c>
      <c r="X71" s="11">
        <f t="shared" si="31"/>
        <v>65</v>
      </c>
      <c r="Y71" s="12">
        <f t="shared" si="35"/>
        <v>4.5740740740740742E-2</v>
      </c>
      <c r="Z71" s="11">
        <f t="shared" si="32"/>
        <v>70</v>
      </c>
      <c r="AA71" s="5">
        <v>5.3303240740740741E-2</v>
      </c>
    </row>
    <row r="72" spans="1:27" s="1" customFormat="1" x14ac:dyDescent="0.25">
      <c r="A72" s="2">
        <f t="shared" si="23"/>
        <v>70</v>
      </c>
      <c r="B72" s="6">
        <v>25</v>
      </c>
      <c r="C72" s="1" t="s">
        <v>122</v>
      </c>
      <c r="D72" s="1" t="s">
        <v>123</v>
      </c>
      <c r="E72" s="6">
        <v>1988</v>
      </c>
      <c r="F72" s="2" t="s">
        <v>18</v>
      </c>
      <c r="G72" s="2" t="s">
        <v>8</v>
      </c>
      <c r="H72" s="7">
        <v>1.4178240740740741E-2</v>
      </c>
      <c r="I72" s="8">
        <f t="shared" si="24"/>
        <v>62</v>
      </c>
      <c r="J72" s="9">
        <v>3.8194444444444446E-4</v>
      </c>
      <c r="K72" s="8">
        <f t="shared" si="25"/>
        <v>25</v>
      </c>
      <c r="L72" s="7">
        <v>3.0925925925925926E-2</v>
      </c>
      <c r="M72" s="8">
        <f t="shared" si="26"/>
        <v>88</v>
      </c>
      <c r="N72" s="9">
        <v>5.5555555555555556E-4</v>
      </c>
      <c r="O72" s="8">
        <f t="shared" si="27"/>
        <v>78</v>
      </c>
      <c r="P72" s="9">
        <v>7.5231481481481477E-3</v>
      </c>
      <c r="Q72" s="8">
        <f t="shared" si="28"/>
        <v>68</v>
      </c>
      <c r="R72" s="4">
        <v>5.3575231481481488E-2</v>
      </c>
      <c r="S72" s="10">
        <v>1.4178240740740741E-2</v>
      </c>
      <c r="T72" s="11">
        <f t="shared" si="29"/>
        <v>62</v>
      </c>
      <c r="U72" s="12">
        <f t="shared" si="33"/>
        <v>1.4560185185185186E-2</v>
      </c>
      <c r="V72" s="11">
        <f t="shared" si="30"/>
        <v>60</v>
      </c>
      <c r="W72" s="12">
        <f t="shared" si="34"/>
        <v>4.5486111111111116E-2</v>
      </c>
      <c r="X72" s="11">
        <f t="shared" si="31"/>
        <v>75</v>
      </c>
      <c r="Y72" s="12">
        <f t="shared" si="35"/>
        <v>4.6041666666666668E-2</v>
      </c>
      <c r="Z72" s="11">
        <f t="shared" si="32"/>
        <v>72</v>
      </c>
      <c r="AA72" s="5">
        <v>5.3575231481481488E-2</v>
      </c>
    </row>
    <row r="73" spans="1:27" s="1" customFormat="1" x14ac:dyDescent="0.25">
      <c r="A73" s="2">
        <f t="shared" si="23"/>
        <v>71</v>
      </c>
      <c r="B73" s="6">
        <v>151</v>
      </c>
      <c r="C73" s="1" t="s">
        <v>124</v>
      </c>
      <c r="D73" s="1" t="s">
        <v>30</v>
      </c>
      <c r="E73" s="6">
        <v>1981</v>
      </c>
      <c r="F73" s="2" t="s">
        <v>18</v>
      </c>
      <c r="G73" s="2" t="s">
        <v>6</v>
      </c>
      <c r="H73" s="7">
        <v>1.4502314814814815E-2</v>
      </c>
      <c r="I73" s="8">
        <f t="shared" si="24"/>
        <v>77</v>
      </c>
      <c r="J73" s="9">
        <v>7.291666666666667E-4</v>
      </c>
      <c r="K73" s="8">
        <f t="shared" si="25"/>
        <v>129</v>
      </c>
      <c r="L73" s="7">
        <v>3.050925925925926E-2</v>
      </c>
      <c r="M73" s="8">
        <f t="shared" si="26"/>
        <v>78</v>
      </c>
      <c r="N73" s="9">
        <v>7.8703703703703705E-4</v>
      </c>
      <c r="O73" s="8">
        <f t="shared" si="27"/>
        <v>127</v>
      </c>
      <c r="P73" s="9">
        <v>7.106481481481481E-3</v>
      </c>
      <c r="Q73" s="8">
        <f t="shared" si="28"/>
        <v>42</v>
      </c>
      <c r="R73" s="4">
        <v>5.3658564814814819E-2</v>
      </c>
      <c r="S73" s="10">
        <v>1.4502314814814815E-2</v>
      </c>
      <c r="T73" s="11">
        <f t="shared" si="29"/>
        <v>77</v>
      </c>
      <c r="U73" s="12">
        <f t="shared" si="33"/>
        <v>1.5231481481481481E-2</v>
      </c>
      <c r="V73" s="11">
        <f t="shared" si="30"/>
        <v>79</v>
      </c>
      <c r="W73" s="12">
        <f t="shared" si="34"/>
        <v>4.5740740740740742E-2</v>
      </c>
      <c r="X73" s="11">
        <f t="shared" si="31"/>
        <v>79</v>
      </c>
      <c r="Y73" s="12">
        <f t="shared" si="35"/>
        <v>4.6527777777777779E-2</v>
      </c>
      <c r="Z73" s="11">
        <f t="shared" si="32"/>
        <v>80</v>
      </c>
      <c r="AA73" s="5">
        <v>5.3658564814814819E-2</v>
      </c>
    </row>
    <row r="74" spans="1:27" s="1" customFormat="1" x14ac:dyDescent="0.25">
      <c r="A74" s="2">
        <f t="shared" si="23"/>
        <v>72</v>
      </c>
      <c r="B74" s="6">
        <v>57</v>
      </c>
      <c r="C74" s="1" t="s">
        <v>125</v>
      </c>
      <c r="D74" s="1" t="s">
        <v>126</v>
      </c>
      <c r="E74" s="6">
        <v>1973</v>
      </c>
      <c r="F74" s="2" t="s">
        <v>18</v>
      </c>
      <c r="G74" s="2" t="s">
        <v>7</v>
      </c>
      <c r="H74" s="7">
        <v>1.4849537037037036E-2</v>
      </c>
      <c r="I74" s="8">
        <f t="shared" si="24"/>
        <v>83</v>
      </c>
      <c r="J74" s="9">
        <v>5.7870370370370378E-4</v>
      </c>
      <c r="K74" s="8">
        <f t="shared" si="25"/>
        <v>106</v>
      </c>
      <c r="L74" s="7">
        <v>3.0543981481481481E-2</v>
      </c>
      <c r="M74" s="8">
        <f t="shared" si="26"/>
        <v>79</v>
      </c>
      <c r="N74" s="9">
        <v>5.7870370370370378E-4</v>
      </c>
      <c r="O74" s="8">
        <f t="shared" si="27"/>
        <v>90</v>
      </c>
      <c r="P74" s="9">
        <v>7.2685185185185188E-3</v>
      </c>
      <c r="Q74" s="8">
        <f t="shared" si="28"/>
        <v>50</v>
      </c>
      <c r="R74" s="4">
        <v>5.3827546296296297E-2</v>
      </c>
      <c r="S74" s="10">
        <v>1.4849537037037036E-2</v>
      </c>
      <c r="T74" s="11">
        <f t="shared" si="29"/>
        <v>83</v>
      </c>
      <c r="U74" s="12">
        <f t="shared" si="33"/>
        <v>1.5428240740740741E-2</v>
      </c>
      <c r="V74" s="11">
        <f t="shared" si="30"/>
        <v>84</v>
      </c>
      <c r="W74" s="12">
        <f t="shared" si="34"/>
        <v>4.597222222222222E-2</v>
      </c>
      <c r="X74" s="11">
        <f t="shared" si="31"/>
        <v>81</v>
      </c>
      <c r="Y74" s="12">
        <f t="shared" si="35"/>
        <v>4.6550925925925926E-2</v>
      </c>
      <c r="Z74" s="11">
        <f t="shared" si="32"/>
        <v>81</v>
      </c>
      <c r="AA74" s="5">
        <v>5.3827546296296297E-2</v>
      </c>
    </row>
    <row r="75" spans="1:27" s="1" customFormat="1" x14ac:dyDescent="0.25">
      <c r="A75" s="2">
        <f t="shared" si="23"/>
        <v>73</v>
      </c>
      <c r="B75" s="6">
        <v>100</v>
      </c>
      <c r="C75" s="1" t="s">
        <v>127</v>
      </c>
      <c r="D75" s="1" t="s">
        <v>128</v>
      </c>
      <c r="E75" s="6">
        <v>1963</v>
      </c>
      <c r="F75" s="2" t="s">
        <v>18</v>
      </c>
      <c r="G75" s="2" t="s">
        <v>11</v>
      </c>
      <c r="H75" s="7">
        <v>1.556712962962963E-2</v>
      </c>
      <c r="I75" s="8">
        <f t="shared" si="24"/>
        <v>101</v>
      </c>
      <c r="J75" s="9">
        <v>5.3240740740740744E-4</v>
      </c>
      <c r="K75" s="8">
        <f t="shared" si="25"/>
        <v>88</v>
      </c>
      <c r="L75" s="7">
        <v>2.9027777777777777E-2</v>
      </c>
      <c r="M75" s="8">
        <f t="shared" si="26"/>
        <v>51</v>
      </c>
      <c r="N75" s="9">
        <v>4.2824074074074075E-4</v>
      </c>
      <c r="O75" s="8">
        <f t="shared" si="27"/>
        <v>28</v>
      </c>
      <c r="P75" s="9">
        <v>8.2523148148148148E-3</v>
      </c>
      <c r="Q75" s="8">
        <f t="shared" si="28"/>
        <v>106</v>
      </c>
      <c r="R75" s="4">
        <v>5.3835648148148146E-2</v>
      </c>
      <c r="S75" s="10">
        <v>1.556712962962963E-2</v>
      </c>
      <c r="T75" s="11">
        <f t="shared" si="29"/>
        <v>101</v>
      </c>
      <c r="U75" s="12">
        <f t="shared" si="33"/>
        <v>1.6099537037037037E-2</v>
      </c>
      <c r="V75" s="11">
        <f t="shared" si="30"/>
        <v>97</v>
      </c>
      <c r="W75" s="12">
        <f t="shared" si="34"/>
        <v>4.5127314814814815E-2</v>
      </c>
      <c r="X75" s="11">
        <f t="shared" si="31"/>
        <v>66</v>
      </c>
      <c r="Y75" s="12">
        <f t="shared" si="35"/>
        <v>4.5555555555555557E-2</v>
      </c>
      <c r="Z75" s="11">
        <f t="shared" si="32"/>
        <v>66</v>
      </c>
      <c r="AA75" s="5">
        <v>5.3835648148148146E-2</v>
      </c>
    </row>
    <row r="76" spans="1:27" s="1" customFormat="1" x14ac:dyDescent="0.25">
      <c r="A76" s="2">
        <f t="shared" si="23"/>
        <v>74</v>
      </c>
      <c r="B76" s="6">
        <v>123</v>
      </c>
      <c r="C76" s="1" t="s">
        <v>129</v>
      </c>
      <c r="D76" s="1" t="s">
        <v>130</v>
      </c>
      <c r="E76" s="6">
        <v>1989</v>
      </c>
      <c r="F76" s="2" t="s">
        <v>18</v>
      </c>
      <c r="G76" s="2" t="s">
        <v>8</v>
      </c>
      <c r="H76" s="7">
        <v>1.4305555555555557E-2</v>
      </c>
      <c r="I76" s="8">
        <f t="shared" si="24"/>
        <v>67</v>
      </c>
      <c r="J76" s="9">
        <v>4.2824074074074075E-4</v>
      </c>
      <c r="K76" s="8">
        <f t="shared" si="25"/>
        <v>38</v>
      </c>
      <c r="L76" s="7">
        <v>3.0949074074074077E-2</v>
      </c>
      <c r="M76" s="8">
        <f t="shared" si="26"/>
        <v>89</v>
      </c>
      <c r="N76" s="9">
        <v>4.6296296296296293E-4</v>
      </c>
      <c r="O76" s="8">
        <f t="shared" si="27"/>
        <v>41</v>
      </c>
      <c r="P76" s="9">
        <v>7.719907407407408E-3</v>
      </c>
      <c r="Q76" s="8">
        <f t="shared" si="28"/>
        <v>82</v>
      </c>
      <c r="R76" s="4">
        <v>5.3881944444444441E-2</v>
      </c>
      <c r="S76" s="10">
        <v>1.4305555555555557E-2</v>
      </c>
      <c r="T76" s="11">
        <f t="shared" si="29"/>
        <v>67</v>
      </c>
      <c r="U76" s="12">
        <f t="shared" si="33"/>
        <v>1.4733796296296299E-2</v>
      </c>
      <c r="V76" s="11">
        <f t="shared" si="30"/>
        <v>67</v>
      </c>
      <c r="W76" s="12">
        <f t="shared" si="34"/>
        <v>4.5682870370370374E-2</v>
      </c>
      <c r="X76" s="11">
        <f t="shared" si="31"/>
        <v>77</v>
      </c>
      <c r="Y76" s="12">
        <f t="shared" si="35"/>
        <v>4.6145833333333337E-2</v>
      </c>
      <c r="Z76" s="11">
        <f t="shared" si="32"/>
        <v>75</v>
      </c>
      <c r="AA76" s="5">
        <v>5.3881944444444441E-2</v>
      </c>
    </row>
    <row r="77" spans="1:27" s="1" customFormat="1" x14ac:dyDescent="0.25">
      <c r="A77" s="2">
        <f t="shared" si="23"/>
        <v>75</v>
      </c>
      <c r="B77" s="6">
        <v>99</v>
      </c>
      <c r="C77" s="1" t="s">
        <v>131</v>
      </c>
      <c r="D77" s="1" t="s">
        <v>128</v>
      </c>
      <c r="E77" s="6">
        <v>1972</v>
      </c>
      <c r="F77" s="2" t="s">
        <v>19</v>
      </c>
      <c r="G77" s="2" t="s">
        <v>13</v>
      </c>
      <c r="H77" s="7">
        <v>1.4432870370370372E-2</v>
      </c>
      <c r="I77" s="8">
        <f t="shared" si="24"/>
        <v>73</v>
      </c>
      <c r="J77" s="9">
        <v>5.6712962962962956E-4</v>
      </c>
      <c r="K77" s="8">
        <f t="shared" si="25"/>
        <v>101</v>
      </c>
      <c r="L77" s="7">
        <v>3.1342592592592596E-2</v>
      </c>
      <c r="M77" s="8">
        <f t="shared" si="26"/>
        <v>98</v>
      </c>
      <c r="N77" s="9">
        <v>5.6712962962962956E-4</v>
      </c>
      <c r="O77" s="8">
        <f t="shared" si="27"/>
        <v>83</v>
      </c>
      <c r="P77" s="9">
        <v>7.0717592592592594E-3</v>
      </c>
      <c r="Q77" s="8">
        <f t="shared" si="28"/>
        <v>39</v>
      </c>
      <c r="R77" s="4">
        <v>5.4019675925925929E-2</v>
      </c>
      <c r="S77" s="10">
        <v>1.4432870370370372E-2</v>
      </c>
      <c r="T77" s="11">
        <f t="shared" si="29"/>
        <v>73</v>
      </c>
      <c r="U77" s="12">
        <f t="shared" si="33"/>
        <v>1.5000000000000001E-2</v>
      </c>
      <c r="V77" s="11">
        <f t="shared" si="30"/>
        <v>73</v>
      </c>
      <c r="W77" s="12">
        <f t="shared" si="34"/>
        <v>4.6342592592592595E-2</v>
      </c>
      <c r="X77" s="11">
        <f t="shared" si="31"/>
        <v>90</v>
      </c>
      <c r="Y77" s="12">
        <f t="shared" si="35"/>
        <v>4.6909722222222228E-2</v>
      </c>
      <c r="Z77" s="11">
        <f t="shared" si="32"/>
        <v>88</v>
      </c>
      <c r="AA77" s="5">
        <v>5.4019675925925929E-2</v>
      </c>
    </row>
    <row r="78" spans="1:27" s="1" customFormat="1" x14ac:dyDescent="0.25">
      <c r="A78" s="2">
        <f t="shared" si="23"/>
        <v>76</v>
      </c>
      <c r="B78" s="6">
        <v>116</v>
      </c>
      <c r="C78" s="1" t="s">
        <v>132</v>
      </c>
      <c r="D78" s="1" t="s">
        <v>30</v>
      </c>
      <c r="E78" s="6">
        <v>1975</v>
      </c>
      <c r="F78" s="2" t="s">
        <v>18</v>
      </c>
      <c r="G78" s="2" t="s">
        <v>6</v>
      </c>
      <c r="H78" s="7">
        <v>1.5092592592592593E-2</v>
      </c>
      <c r="I78" s="8">
        <f t="shared" si="24"/>
        <v>89</v>
      </c>
      <c r="J78" s="9">
        <v>7.291666666666667E-4</v>
      </c>
      <c r="K78" s="8">
        <f t="shared" si="25"/>
        <v>129</v>
      </c>
      <c r="L78" s="7">
        <v>2.960648148148148E-2</v>
      </c>
      <c r="M78" s="8">
        <f t="shared" si="26"/>
        <v>62</v>
      </c>
      <c r="N78" s="9">
        <v>6.7129629629629625E-4</v>
      </c>
      <c r="O78" s="8">
        <f t="shared" si="27"/>
        <v>108</v>
      </c>
      <c r="P78" s="9">
        <v>7.9166666666666673E-3</v>
      </c>
      <c r="Q78" s="8">
        <f t="shared" si="28"/>
        <v>93</v>
      </c>
      <c r="R78" s="4">
        <v>5.4033564814814812E-2</v>
      </c>
      <c r="S78" s="10">
        <v>1.5092592592592593E-2</v>
      </c>
      <c r="T78" s="11">
        <f t="shared" si="29"/>
        <v>89</v>
      </c>
      <c r="U78" s="12">
        <f t="shared" si="33"/>
        <v>1.5821759259259261E-2</v>
      </c>
      <c r="V78" s="11">
        <f t="shared" si="30"/>
        <v>91</v>
      </c>
      <c r="W78" s="12">
        <f t="shared" si="34"/>
        <v>4.5428240740740741E-2</v>
      </c>
      <c r="X78" s="11">
        <f t="shared" si="31"/>
        <v>74</v>
      </c>
      <c r="Y78" s="12">
        <f t="shared" si="35"/>
        <v>4.6099537037037036E-2</v>
      </c>
      <c r="Z78" s="11">
        <f t="shared" si="32"/>
        <v>73</v>
      </c>
      <c r="AA78" s="5">
        <v>5.4033564814814812E-2</v>
      </c>
    </row>
    <row r="79" spans="1:27" s="1" customFormat="1" x14ac:dyDescent="0.25">
      <c r="A79" s="2">
        <f t="shared" si="23"/>
        <v>77</v>
      </c>
      <c r="B79" s="6">
        <v>90</v>
      </c>
      <c r="C79" s="1" t="s">
        <v>133</v>
      </c>
      <c r="D79" s="1" t="s">
        <v>134</v>
      </c>
      <c r="E79" s="6">
        <v>1982</v>
      </c>
      <c r="F79" s="2" t="s">
        <v>18</v>
      </c>
      <c r="G79" s="2" t="s">
        <v>6</v>
      </c>
      <c r="H79" s="7">
        <v>1.554398148148148E-2</v>
      </c>
      <c r="I79" s="8">
        <f t="shared" si="24"/>
        <v>98</v>
      </c>
      <c r="J79" s="9">
        <v>6.4814814814814813E-4</v>
      </c>
      <c r="K79" s="8">
        <f t="shared" si="25"/>
        <v>119</v>
      </c>
      <c r="L79" s="7">
        <v>2.9189814814814811E-2</v>
      </c>
      <c r="M79" s="8">
        <f t="shared" si="26"/>
        <v>53</v>
      </c>
      <c r="N79" s="9">
        <v>8.1018518518518516E-4</v>
      </c>
      <c r="O79" s="8">
        <f t="shared" si="27"/>
        <v>131</v>
      </c>
      <c r="P79" s="9">
        <v>7.8356481481481489E-3</v>
      </c>
      <c r="Q79" s="8">
        <f t="shared" si="28"/>
        <v>89</v>
      </c>
      <c r="R79" s="4">
        <v>5.404050925925926E-2</v>
      </c>
      <c r="S79" s="10">
        <v>1.554398148148148E-2</v>
      </c>
      <c r="T79" s="11">
        <f t="shared" si="29"/>
        <v>98</v>
      </c>
      <c r="U79" s="12">
        <f t="shared" si="33"/>
        <v>1.6192129629629629E-2</v>
      </c>
      <c r="V79" s="11">
        <f t="shared" si="30"/>
        <v>101</v>
      </c>
      <c r="W79" s="12">
        <f t="shared" si="34"/>
        <v>4.538194444444444E-2</v>
      </c>
      <c r="X79" s="11">
        <f t="shared" si="31"/>
        <v>72</v>
      </c>
      <c r="Y79" s="12">
        <f t="shared" si="35"/>
        <v>4.6192129629629625E-2</v>
      </c>
      <c r="Z79" s="11">
        <f t="shared" si="32"/>
        <v>78</v>
      </c>
      <c r="AA79" s="5">
        <v>5.404050925925926E-2</v>
      </c>
    </row>
    <row r="80" spans="1:27" s="1" customFormat="1" x14ac:dyDescent="0.25">
      <c r="A80" s="2">
        <f t="shared" si="23"/>
        <v>78</v>
      </c>
      <c r="B80" s="6">
        <v>5</v>
      </c>
      <c r="C80" s="20" t="s">
        <v>135</v>
      </c>
      <c r="D80" s="20" t="s">
        <v>26</v>
      </c>
      <c r="E80" s="6">
        <v>1969</v>
      </c>
      <c r="F80" s="2" t="s">
        <v>18</v>
      </c>
      <c r="G80" s="2" t="s">
        <v>7</v>
      </c>
      <c r="H80" s="7">
        <v>1.4456018518518519E-2</v>
      </c>
      <c r="I80" s="8">
        <f t="shared" si="24"/>
        <v>74</v>
      </c>
      <c r="J80" s="9">
        <v>5.9027777777777778E-4</v>
      </c>
      <c r="K80" s="8">
        <f t="shared" si="25"/>
        <v>111</v>
      </c>
      <c r="L80" s="7">
        <v>3.1018518518518515E-2</v>
      </c>
      <c r="M80" s="8">
        <f t="shared" si="26"/>
        <v>93</v>
      </c>
      <c r="N80" s="9">
        <v>5.9027777777777778E-4</v>
      </c>
      <c r="O80" s="8">
        <f t="shared" si="27"/>
        <v>92</v>
      </c>
      <c r="P80" s="9">
        <v>7.3958333333333341E-3</v>
      </c>
      <c r="Q80" s="8">
        <f t="shared" si="28"/>
        <v>58</v>
      </c>
      <c r="R80" s="4">
        <v>5.4070601851851856E-2</v>
      </c>
      <c r="S80" s="10">
        <v>1.4456018518518519E-2</v>
      </c>
      <c r="T80" s="11">
        <f t="shared" si="29"/>
        <v>74</v>
      </c>
      <c r="U80" s="12">
        <f t="shared" si="33"/>
        <v>1.5046296296296297E-2</v>
      </c>
      <c r="V80" s="11">
        <f t="shared" si="30"/>
        <v>74</v>
      </c>
      <c r="W80" s="12">
        <f t="shared" si="34"/>
        <v>4.6064814814814808E-2</v>
      </c>
      <c r="X80" s="11">
        <f t="shared" si="31"/>
        <v>82</v>
      </c>
      <c r="Y80" s="12">
        <f t="shared" si="35"/>
        <v>4.6655092592592588E-2</v>
      </c>
      <c r="Z80" s="11">
        <f t="shared" si="32"/>
        <v>82</v>
      </c>
      <c r="AA80" s="5">
        <v>5.4070601851851856E-2</v>
      </c>
    </row>
    <row r="81" spans="1:27" s="1" customFormat="1" x14ac:dyDescent="0.25">
      <c r="A81" s="2">
        <f t="shared" si="23"/>
        <v>79</v>
      </c>
      <c r="B81" s="6">
        <v>74</v>
      </c>
      <c r="C81" s="1" t="s">
        <v>136</v>
      </c>
      <c r="D81" s="1" t="s">
        <v>45</v>
      </c>
      <c r="E81" s="6">
        <v>1970</v>
      </c>
      <c r="F81" s="2" t="s">
        <v>18</v>
      </c>
      <c r="G81" s="2" t="s">
        <v>7</v>
      </c>
      <c r="H81" s="7">
        <v>1.5497685185185186E-2</v>
      </c>
      <c r="I81" s="8">
        <f t="shared" si="24"/>
        <v>95</v>
      </c>
      <c r="J81" s="9">
        <v>7.291666666666667E-4</v>
      </c>
      <c r="K81" s="8">
        <f t="shared" si="25"/>
        <v>129</v>
      </c>
      <c r="L81" s="7">
        <v>2.9097222222222222E-2</v>
      </c>
      <c r="M81" s="8">
        <f t="shared" si="26"/>
        <v>52</v>
      </c>
      <c r="N81" s="9">
        <v>8.1018518518518516E-4</v>
      </c>
      <c r="O81" s="8">
        <f t="shared" si="27"/>
        <v>131</v>
      </c>
      <c r="P81" s="9">
        <v>7.9745370370370369E-3</v>
      </c>
      <c r="Q81" s="8">
        <f t="shared" si="28"/>
        <v>97</v>
      </c>
      <c r="R81" s="4">
        <v>5.4133101851851856E-2</v>
      </c>
      <c r="S81" s="10">
        <v>1.5497685185185186E-2</v>
      </c>
      <c r="T81" s="11">
        <f t="shared" si="29"/>
        <v>95</v>
      </c>
      <c r="U81" s="12">
        <f t="shared" si="33"/>
        <v>1.6226851851851853E-2</v>
      </c>
      <c r="V81" s="11">
        <f t="shared" si="30"/>
        <v>102</v>
      </c>
      <c r="W81" s="12">
        <f t="shared" si="34"/>
        <v>4.5324074074074072E-2</v>
      </c>
      <c r="X81" s="11">
        <f t="shared" si="31"/>
        <v>71</v>
      </c>
      <c r="Y81" s="12">
        <f t="shared" si="35"/>
        <v>4.6134259259259257E-2</v>
      </c>
      <c r="Z81" s="11">
        <f t="shared" si="32"/>
        <v>74</v>
      </c>
      <c r="AA81" s="5">
        <v>5.4133101851851856E-2</v>
      </c>
    </row>
    <row r="82" spans="1:27" x14ac:dyDescent="0.25">
      <c r="A82" s="2">
        <f t="shared" si="23"/>
        <v>80</v>
      </c>
      <c r="B82" s="6">
        <v>109</v>
      </c>
      <c r="C82" s="1" t="s">
        <v>137</v>
      </c>
      <c r="D82" s="1" t="s">
        <v>49</v>
      </c>
      <c r="E82" s="6">
        <v>1992</v>
      </c>
      <c r="F82" s="2" t="s">
        <v>19</v>
      </c>
      <c r="G82" s="2" t="s">
        <v>9</v>
      </c>
      <c r="H82" s="7">
        <v>1.4421296296296295E-2</v>
      </c>
      <c r="I82" s="8">
        <f t="shared" si="24"/>
        <v>71</v>
      </c>
      <c r="J82" s="9">
        <v>3.4722222222222224E-4</v>
      </c>
      <c r="K82" s="8">
        <f t="shared" si="25"/>
        <v>15</v>
      </c>
      <c r="L82" s="7">
        <v>3.1331018518518515E-2</v>
      </c>
      <c r="M82" s="8">
        <f t="shared" si="26"/>
        <v>97</v>
      </c>
      <c r="N82" s="9">
        <v>5.5555555555555556E-4</v>
      </c>
      <c r="O82" s="8">
        <f t="shared" si="27"/>
        <v>78</v>
      </c>
      <c r="P82" s="9">
        <v>7.5000000000000006E-3</v>
      </c>
      <c r="Q82" s="8">
        <f t="shared" si="28"/>
        <v>66</v>
      </c>
      <c r="R82" s="4">
        <v>5.4170138888888886E-2</v>
      </c>
      <c r="S82" s="10">
        <v>1.4421296296296295E-2</v>
      </c>
      <c r="T82" s="11">
        <f t="shared" si="29"/>
        <v>71</v>
      </c>
      <c r="U82" s="12">
        <f t="shared" si="33"/>
        <v>1.4768518518518518E-2</v>
      </c>
      <c r="V82" s="11">
        <f t="shared" si="30"/>
        <v>69</v>
      </c>
      <c r="W82" s="12">
        <f t="shared" si="34"/>
        <v>4.6099537037037036E-2</v>
      </c>
      <c r="X82" s="11">
        <f t="shared" si="31"/>
        <v>85</v>
      </c>
      <c r="Y82" s="12">
        <f t="shared" si="35"/>
        <v>4.6655092592592588E-2</v>
      </c>
      <c r="Z82" s="11">
        <f t="shared" si="32"/>
        <v>82</v>
      </c>
      <c r="AA82" s="5">
        <v>5.4170138888888886E-2</v>
      </c>
    </row>
    <row r="83" spans="1:27" s="1" customFormat="1" x14ac:dyDescent="0.25">
      <c r="A83" s="2">
        <f t="shared" si="23"/>
        <v>81</v>
      </c>
      <c r="B83" s="6">
        <v>20</v>
      </c>
      <c r="C83" s="1" t="s">
        <v>138</v>
      </c>
      <c r="D83" s="1" t="s">
        <v>41</v>
      </c>
      <c r="E83" s="6">
        <v>1962</v>
      </c>
      <c r="F83" s="2" t="s">
        <v>18</v>
      </c>
      <c r="G83" s="2" t="s">
        <v>11</v>
      </c>
      <c r="H83" s="7">
        <v>1.5046296296296295E-2</v>
      </c>
      <c r="I83" s="8">
        <f t="shared" si="24"/>
        <v>87</v>
      </c>
      <c r="J83" s="9">
        <v>5.6712962962962956E-4</v>
      </c>
      <c r="K83" s="8">
        <f t="shared" si="25"/>
        <v>101</v>
      </c>
      <c r="L83" s="7">
        <v>2.9814814814814811E-2</v>
      </c>
      <c r="M83" s="8">
        <f t="shared" si="26"/>
        <v>67</v>
      </c>
      <c r="N83" s="9">
        <v>7.407407407407407E-4</v>
      </c>
      <c r="O83" s="8">
        <f t="shared" si="27"/>
        <v>118</v>
      </c>
      <c r="P83" s="9">
        <v>8.0324074074074065E-3</v>
      </c>
      <c r="Q83" s="8">
        <f t="shared" si="28"/>
        <v>101</v>
      </c>
      <c r="R83" s="4">
        <v>5.4234953703703702E-2</v>
      </c>
      <c r="S83" s="10">
        <v>1.5046296296296295E-2</v>
      </c>
      <c r="T83" s="11">
        <f t="shared" si="29"/>
        <v>87</v>
      </c>
      <c r="U83" s="12">
        <f t="shared" si="33"/>
        <v>1.5613425925925925E-2</v>
      </c>
      <c r="V83" s="11">
        <f t="shared" si="30"/>
        <v>88</v>
      </c>
      <c r="W83" s="12">
        <f t="shared" si="34"/>
        <v>4.5428240740740734E-2</v>
      </c>
      <c r="X83" s="11">
        <f t="shared" si="31"/>
        <v>73</v>
      </c>
      <c r="Y83" s="12">
        <f t="shared" si="35"/>
        <v>4.6168981481481478E-2</v>
      </c>
      <c r="Z83" s="11">
        <f t="shared" si="32"/>
        <v>76</v>
      </c>
      <c r="AA83" s="5">
        <v>5.4234953703703702E-2</v>
      </c>
    </row>
    <row r="84" spans="1:27" s="1" customFormat="1" x14ac:dyDescent="0.25">
      <c r="A84" s="2">
        <f t="shared" si="23"/>
        <v>82</v>
      </c>
      <c r="B84" s="6">
        <v>63</v>
      </c>
      <c r="C84" s="1" t="s">
        <v>139</v>
      </c>
      <c r="D84" s="1" t="s">
        <v>140</v>
      </c>
      <c r="E84" s="6">
        <v>1977</v>
      </c>
      <c r="F84" s="2" t="s">
        <v>18</v>
      </c>
      <c r="G84" s="2" t="s">
        <v>6</v>
      </c>
      <c r="H84" s="7">
        <v>1.5173611111111112E-2</v>
      </c>
      <c r="I84" s="8">
        <f t="shared" si="24"/>
        <v>90</v>
      </c>
      <c r="J84" s="9">
        <v>4.9768518518518521E-4</v>
      </c>
      <c r="K84" s="8">
        <f t="shared" si="25"/>
        <v>73</v>
      </c>
      <c r="L84" s="7">
        <v>3.0486111111111113E-2</v>
      </c>
      <c r="M84" s="8">
        <f t="shared" si="26"/>
        <v>76</v>
      </c>
      <c r="N84" s="9">
        <v>5.3240740740740744E-4</v>
      </c>
      <c r="O84" s="8">
        <f t="shared" si="27"/>
        <v>66</v>
      </c>
      <c r="P84" s="9">
        <v>7.5462962962962966E-3</v>
      </c>
      <c r="Q84" s="8">
        <f t="shared" si="28"/>
        <v>69</v>
      </c>
      <c r="R84" s="4">
        <v>5.4259259259259257E-2</v>
      </c>
      <c r="S84" s="10">
        <v>1.5173611111111112E-2</v>
      </c>
      <c r="T84" s="11">
        <f t="shared" si="29"/>
        <v>90</v>
      </c>
      <c r="U84" s="12">
        <f t="shared" si="33"/>
        <v>1.5671296296296298E-2</v>
      </c>
      <c r="V84" s="11">
        <f t="shared" si="30"/>
        <v>90</v>
      </c>
      <c r="W84" s="12">
        <f t="shared" si="34"/>
        <v>4.6157407407407411E-2</v>
      </c>
      <c r="X84" s="11">
        <f t="shared" si="31"/>
        <v>88</v>
      </c>
      <c r="Y84" s="12">
        <f t="shared" si="35"/>
        <v>4.6689814814814816E-2</v>
      </c>
      <c r="Z84" s="11">
        <f t="shared" si="32"/>
        <v>85</v>
      </c>
      <c r="AA84" s="5">
        <v>5.4259259259259257E-2</v>
      </c>
    </row>
    <row r="85" spans="1:27" s="1" customFormat="1" x14ac:dyDescent="0.25">
      <c r="A85" s="2">
        <f t="shared" si="23"/>
        <v>83</v>
      </c>
      <c r="B85" s="6">
        <v>32</v>
      </c>
      <c r="C85" s="20" t="s">
        <v>141</v>
      </c>
      <c r="D85" s="20" t="s">
        <v>26</v>
      </c>
      <c r="E85" s="6">
        <v>1965</v>
      </c>
      <c r="F85" s="2" t="s">
        <v>18</v>
      </c>
      <c r="G85" s="2" t="s">
        <v>10</v>
      </c>
      <c r="H85" s="7">
        <v>1.5289351851851851E-2</v>
      </c>
      <c r="I85" s="8">
        <f t="shared" si="24"/>
        <v>92</v>
      </c>
      <c r="J85" s="9">
        <v>5.4398148148148144E-4</v>
      </c>
      <c r="K85" s="8">
        <f t="shared" si="25"/>
        <v>93</v>
      </c>
      <c r="L85" s="7">
        <v>2.9664351851851855E-2</v>
      </c>
      <c r="M85" s="8">
        <f t="shared" si="26"/>
        <v>64</v>
      </c>
      <c r="N85" s="9">
        <v>5.2083333333333333E-4</v>
      </c>
      <c r="O85" s="8">
        <f t="shared" si="27"/>
        <v>61</v>
      </c>
      <c r="P85" s="9">
        <v>8.2754629629629619E-3</v>
      </c>
      <c r="Q85" s="8">
        <f t="shared" si="28"/>
        <v>107</v>
      </c>
      <c r="R85" s="4">
        <v>5.4314814814814816E-2</v>
      </c>
      <c r="S85" s="10">
        <v>1.5289351851851851E-2</v>
      </c>
      <c r="T85" s="11">
        <f t="shared" si="29"/>
        <v>92</v>
      </c>
      <c r="U85" s="12">
        <f t="shared" si="33"/>
        <v>1.5833333333333331E-2</v>
      </c>
      <c r="V85" s="11">
        <f t="shared" si="30"/>
        <v>92</v>
      </c>
      <c r="W85" s="12">
        <f t="shared" si="34"/>
        <v>4.5497685185185183E-2</v>
      </c>
      <c r="X85" s="11">
        <f t="shared" si="31"/>
        <v>76</v>
      </c>
      <c r="Y85" s="12">
        <f t="shared" si="35"/>
        <v>4.6018518518518514E-2</v>
      </c>
      <c r="Z85" s="11">
        <f t="shared" si="32"/>
        <v>71</v>
      </c>
      <c r="AA85" s="5">
        <v>5.4314814814814816E-2</v>
      </c>
    </row>
    <row r="86" spans="1:27" s="1" customFormat="1" x14ac:dyDescent="0.25">
      <c r="A86" s="2">
        <f t="shared" si="23"/>
        <v>84</v>
      </c>
      <c r="B86" s="6">
        <v>4</v>
      </c>
      <c r="C86" s="1" t="s">
        <v>142</v>
      </c>
      <c r="D86" s="1" t="s">
        <v>143</v>
      </c>
      <c r="E86" s="6">
        <v>1960</v>
      </c>
      <c r="F86" s="2" t="s">
        <v>18</v>
      </c>
      <c r="G86" s="2" t="s">
        <v>11</v>
      </c>
      <c r="H86" s="7">
        <v>1.4131944444444445E-2</v>
      </c>
      <c r="I86" s="8">
        <f t="shared" si="24"/>
        <v>59</v>
      </c>
      <c r="J86" s="9">
        <v>6.4814814814814813E-4</v>
      </c>
      <c r="K86" s="8">
        <f t="shared" si="25"/>
        <v>119</v>
      </c>
      <c r="L86" s="7">
        <v>3.1296296296296301E-2</v>
      </c>
      <c r="M86" s="8">
        <f t="shared" si="26"/>
        <v>96</v>
      </c>
      <c r="N86" s="9">
        <v>7.5231481481481471E-4</v>
      </c>
      <c r="O86" s="8">
        <f t="shared" si="27"/>
        <v>121</v>
      </c>
      <c r="P86" s="9">
        <v>7.4652777777777781E-3</v>
      </c>
      <c r="Q86" s="8">
        <f t="shared" si="28"/>
        <v>65</v>
      </c>
      <c r="R86" s="4">
        <v>5.4320601851851856E-2</v>
      </c>
      <c r="S86" s="10">
        <v>1.4131944444444445E-2</v>
      </c>
      <c r="T86" s="11">
        <f t="shared" si="29"/>
        <v>59</v>
      </c>
      <c r="U86" s="12">
        <f t="shared" si="33"/>
        <v>1.4780092592592593E-2</v>
      </c>
      <c r="V86" s="11">
        <f t="shared" si="30"/>
        <v>70</v>
      </c>
      <c r="W86" s="12">
        <f t="shared" si="34"/>
        <v>4.6076388888888896E-2</v>
      </c>
      <c r="X86" s="11">
        <f t="shared" si="31"/>
        <v>84</v>
      </c>
      <c r="Y86" s="12">
        <f t="shared" si="35"/>
        <v>4.6828703703703713E-2</v>
      </c>
      <c r="Z86" s="11">
        <f t="shared" si="32"/>
        <v>87</v>
      </c>
      <c r="AA86" s="5">
        <v>5.4320601851851856E-2</v>
      </c>
    </row>
    <row r="87" spans="1:27" s="1" customFormat="1" x14ac:dyDescent="0.25">
      <c r="A87" s="2">
        <f t="shared" si="23"/>
        <v>85</v>
      </c>
      <c r="B87" s="6">
        <v>108</v>
      </c>
      <c r="C87" s="1" t="s">
        <v>144</v>
      </c>
      <c r="D87" s="1" t="s">
        <v>116</v>
      </c>
      <c r="E87" s="6">
        <v>1962</v>
      </c>
      <c r="F87" s="2" t="s">
        <v>18</v>
      </c>
      <c r="G87" s="2" t="s">
        <v>11</v>
      </c>
      <c r="H87" s="7">
        <v>1.4004629629629631E-2</v>
      </c>
      <c r="I87" s="8">
        <f t="shared" si="24"/>
        <v>55</v>
      </c>
      <c r="J87" s="9">
        <v>4.9768518518518521E-4</v>
      </c>
      <c r="K87" s="8">
        <f t="shared" si="25"/>
        <v>73</v>
      </c>
      <c r="L87" s="7">
        <v>3.1631944444444442E-2</v>
      </c>
      <c r="M87" s="8">
        <f t="shared" si="26"/>
        <v>104</v>
      </c>
      <c r="N87" s="9">
        <v>5.4398148148148144E-4</v>
      </c>
      <c r="O87" s="8">
        <f t="shared" si="27"/>
        <v>73</v>
      </c>
      <c r="P87" s="9">
        <v>7.6851851851851847E-3</v>
      </c>
      <c r="Q87" s="8">
        <f t="shared" si="28"/>
        <v>81</v>
      </c>
      <c r="R87" s="4">
        <v>5.4387731481481481E-2</v>
      </c>
      <c r="S87" s="10">
        <v>1.4004629629629631E-2</v>
      </c>
      <c r="T87" s="11">
        <f t="shared" si="29"/>
        <v>55</v>
      </c>
      <c r="U87" s="12">
        <f t="shared" si="33"/>
        <v>1.4502314814814815E-2</v>
      </c>
      <c r="V87" s="11">
        <f t="shared" si="30"/>
        <v>56</v>
      </c>
      <c r="W87" s="12">
        <f t="shared" si="34"/>
        <v>4.6134259259259257E-2</v>
      </c>
      <c r="X87" s="11">
        <f t="shared" si="31"/>
        <v>86</v>
      </c>
      <c r="Y87" s="12">
        <f t="shared" si="35"/>
        <v>4.6678240740740735E-2</v>
      </c>
      <c r="Z87" s="11">
        <f t="shared" si="32"/>
        <v>84</v>
      </c>
      <c r="AA87" s="5">
        <v>5.4387731481481481E-2</v>
      </c>
    </row>
    <row r="88" spans="1:27" s="1" customFormat="1" ht="30" x14ac:dyDescent="0.25">
      <c r="A88" s="2">
        <f t="shared" si="23"/>
        <v>86</v>
      </c>
      <c r="B88" s="6">
        <v>159</v>
      </c>
      <c r="C88" s="13" t="s">
        <v>263</v>
      </c>
      <c r="D88" s="1" t="s">
        <v>234</v>
      </c>
      <c r="E88" s="2"/>
      <c r="F88" s="2" t="s">
        <v>18</v>
      </c>
      <c r="G88" s="2"/>
      <c r="H88" s="7">
        <v>1.8136574074074072E-2</v>
      </c>
      <c r="I88" s="8">
        <f t="shared" si="24"/>
        <v>139</v>
      </c>
      <c r="J88" s="9">
        <v>4.5138888888888892E-4</v>
      </c>
      <c r="K88" s="8">
        <f t="shared" si="25"/>
        <v>50</v>
      </c>
      <c r="L88" s="7">
        <v>2.659722222222222E-2</v>
      </c>
      <c r="M88" s="8">
        <f t="shared" si="26"/>
        <v>14</v>
      </c>
      <c r="N88" s="9">
        <v>3.8194444444444446E-4</v>
      </c>
      <c r="O88" s="8">
        <f t="shared" si="27"/>
        <v>14</v>
      </c>
      <c r="P88" s="9">
        <v>8.9351851851851866E-3</v>
      </c>
      <c r="Q88" s="8">
        <f t="shared" si="28"/>
        <v>131</v>
      </c>
      <c r="R88" s="4">
        <v>5.4531249999999996E-2</v>
      </c>
      <c r="S88" s="10">
        <v>1.8136574074074072E-2</v>
      </c>
      <c r="T88" s="11">
        <f t="shared" si="29"/>
        <v>139</v>
      </c>
      <c r="U88" s="12">
        <f t="shared" si="33"/>
        <v>1.8587962962962962E-2</v>
      </c>
      <c r="V88" s="11">
        <f t="shared" si="30"/>
        <v>136</v>
      </c>
      <c r="W88" s="12">
        <f t="shared" si="34"/>
        <v>4.5185185185185182E-2</v>
      </c>
      <c r="X88" s="11">
        <f t="shared" si="31"/>
        <v>68</v>
      </c>
      <c r="Y88" s="12">
        <f t="shared" si="35"/>
        <v>4.5567129629629624E-2</v>
      </c>
      <c r="Z88" s="11">
        <f t="shared" si="32"/>
        <v>67</v>
      </c>
      <c r="AA88" s="5">
        <v>5.4531249999999996E-2</v>
      </c>
    </row>
    <row r="89" spans="1:27" s="1" customFormat="1" x14ac:dyDescent="0.25">
      <c r="A89" s="2">
        <f t="shared" si="23"/>
        <v>87</v>
      </c>
      <c r="B89" s="6">
        <v>2</v>
      </c>
      <c r="C89" s="20" t="s">
        <v>145</v>
      </c>
      <c r="D89" s="20" t="s">
        <v>146</v>
      </c>
      <c r="E89" s="6">
        <v>1973</v>
      </c>
      <c r="F89" s="2" t="s">
        <v>18</v>
      </c>
      <c r="G89" s="2" t="s">
        <v>7</v>
      </c>
      <c r="H89" s="7">
        <v>1.4490740740740742E-2</v>
      </c>
      <c r="I89" s="8">
        <f t="shared" si="24"/>
        <v>76</v>
      </c>
      <c r="J89" s="9">
        <v>6.8287037037037025E-4</v>
      </c>
      <c r="K89" s="8">
        <f t="shared" si="25"/>
        <v>125</v>
      </c>
      <c r="L89" s="7">
        <v>3.142361111111111E-2</v>
      </c>
      <c r="M89" s="8">
        <f t="shared" si="26"/>
        <v>100</v>
      </c>
      <c r="N89" s="9">
        <v>5.6712962962962956E-4</v>
      </c>
      <c r="O89" s="8">
        <f t="shared" si="27"/>
        <v>83</v>
      </c>
      <c r="P89" s="9">
        <v>7.5115740740740742E-3</v>
      </c>
      <c r="Q89" s="8">
        <f t="shared" si="28"/>
        <v>67</v>
      </c>
      <c r="R89" s="4">
        <v>5.4697916666666672E-2</v>
      </c>
      <c r="S89" s="10">
        <v>1.4490740740740742E-2</v>
      </c>
      <c r="T89" s="11">
        <f t="shared" si="29"/>
        <v>76</v>
      </c>
      <c r="U89" s="12">
        <f t="shared" si="33"/>
        <v>1.5173611111111112E-2</v>
      </c>
      <c r="V89" s="11">
        <f t="shared" si="30"/>
        <v>76</v>
      </c>
      <c r="W89" s="12">
        <f t="shared" si="34"/>
        <v>4.659722222222222E-2</v>
      </c>
      <c r="X89" s="11">
        <f t="shared" si="31"/>
        <v>94</v>
      </c>
      <c r="Y89" s="12">
        <f t="shared" si="35"/>
        <v>4.7164351851851853E-2</v>
      </c>
      <c r="Z89" s="11">
        <f t="shared" si="32"/>
        <v>94</v>
      </c>
      <c r="AA89" s="5">
        <v>5.4697916666666672E-2</v>
      </c>
    </row>
    <row r="90" spans="1:27" s="1" customFormat="1" x14ac:dyDescent="0.25">
      <c r="A90" s="2">
        <f t="shared" si="23"/>
        <v>88</v>
      </c>
      <c r="B90" s="6">
        <v>146</v>
      </c>
      <c r="C90" s="1" t="s">
        <v>147</v>
      </c>
      <c r="D90" s="1" t="s">
        <v>30</v>
      </c>
      <c r="E90" s="6">
        <v>1975</v>
      </c>
      <c r="F90" s="2" t="s">
        <v>18</v>
      </c>
      <c r="G90" s="2" t="s">
        <v>6</v>
      </c>
      <c r="H90" s="7">
        <v>1.4467592592592593E-2</v>
      </c>
      <c r="I90" s="8">
        <f t="shared" si="24"/>
        <v>75</v>
      </c>
      <c r="J90" s="9">
        <v>8.564814814814815E-4</v>
      </c>
      <c r="K90" s="8">
        <f t="shared" si="25"/>
        <v>146</v>
      </c>
      <c r="L90" s="7">
        <v>3.0821759259259257E-2</v>
      </c>
      <c r="M90" s="8">
        <f t="shared" si="26"/>
        <v>86</v>
      </c>
      <c r="N90" s="9">
        <v>7.8703703703703705E-4</v>
      </c>
      <c r="O90" s="8">
        <f t="shared" si="27"/>
        <v>127</v>
      </c>
      <c r="P90" s="9">
        <v>7.789351851851852E-3</v>
      </c>
      <c r="Q90" s="8">
        <f t="shared" si="28"/>
        <v>86</v>
      </c>
      <c r="R90" s="4">
        <v>5.4748842592592599E-2</v>
      </c>
      <c r="S90" s="10">
        <v>1.4467592592592593E-2</v>
      </c>
      <c r="T90" s="11">
        <f t="shared" si="29"/>
        <v>75</v>
      </c>
      <c r="U90" s="12">
        <f t="shared" si="33"/>
        <v>1.5324074074074073E-2</v>
      </c>
      <c r="V90" s="11">
        <f t="shared" si="30"/>
        <v>81</v>
      </c>
      <c r="W90" s="12">
        <f t="shared" si="34"/>
        <v>4.614583333333333E-2</v>
      </c>
      <c r="X90" s="11">
        <f t="shared" si="31"/>
        <v>87</v>
      </c>
      <c r="Y90" s="12">
        <f t="shared" si="35"/>
        <v>4.6932870370370368E-2</v>
      </c>
      <c r="Z90" s="11">
        <f t="shared" si="32"/>
        <v>89</v>
      </c>
      <c r="AA90" s="5">
        <v>5.4748842592592599E-2</v>
      </c>
    </row>
    <row r="91" spans="1:27" s="1" customFormat="1" x14ac:dyDescent="0.25">
      <c r="A91" s="2">
        <f t="shared" si="23"/>
        <v>89</v>
      </c>
      <c r="B91" s="6">
        <v>153</v>
      </c>
      <c r="C91" s="1" t="s">
        <v>148</v>
      </c>
      <c r="D91" s="1" t="s">
        <v>45</v>
      </c>
      <c r="E91" s="6">
        <v>1965</v>
      </c>
      <c r="F91" s="2" t="s">
        <v>18</v>
      </c>
      <c r="G91" s="2" t="s">
        <v>10</v>
      </c>
      <c r="H91" s="7">
        <v>1.4791666666666668E-2</v>
      </c>
      <c r="I91" s="8">
        <f t="shared" si="24"/>
        <v>81</v>
      </c>
      <c r="J91" s="9">
        <v>6.4814814814814813E-4</v>
      </c>
      <c r="K91" s="8">
        <f t="shared" si="25"/>
        <v>119</v>
      </c>
      <c r="L91" s="7">
        <v>3.0995370370370371E-2</v>
      </c>
      <c r="M91" s="8">
        <f t="shared" si="26"/>
        <v>92</v>
      </c>
      <c r="N91" s="9">
        <v>6.3657407407407402E-4</v>
      </c>
      <c r="O91" s="8">
        <f t="shared" si="27"/>
        <v>97</v>
      </c>
      <c r="P91" s="9">
        <v>7.6736111111111111E-3</v>
      </c>
      <c r="Q91" s="8">
        <f t="shared" si="28"/>
        <v>79</v>
      </c>
      <c r="R91" s="4">
        <v>5.476967592592593E-2</v>
      </c>
      <c r="S91" s="10">
        <v>1.4791666666666668E-2</v>
      </c>
      <c r="T91" s="11">
        <f t="shared" si="29"/>
        <v>81</v>
      </c>
      <c r="U91" s="12">
        <f t="shared" si="33"/>
        <v>1.5439814814814816E-2</v>
      </c>
      <c r="V91" s="11">
        <f t="shared" si="30"/>
        <v>85</v>
      </c>
      <c r="W91" s="12">
        <f t="shared" si="34"/>
        <v>4.643518518518519E-2</v>
      </c>
      <c r="X91" s="11">
        <f t="shared" si="31"/>
        <v>91</v>
      </c>
      <c r="Y91" s="12">
        <f t="shared" si="35"/>
        <v>4.7071759259259265E-2</v>
      </c>
      <c r="Z91" s="11">
        <f t="shared" si="32"/>
        <v>93</v>
      </c>
      <c r="AA91" s="5">
        <v>5.476967592592593E-2</v>
      </c>
    </row>
    <row r="92" spans="1:27" s="1" customFormat="1" x14ac:dyDescent="0.25">
      <c r="A92" s="2">
        <f t="shared" si="23"/>
        <v>90</v>
      </c>
      <c r="B92" s="6">
        <v>112</v>
      </c>
      <c r="C92" s="1" t="s">
        <v>149</v>
      </c>
      <c r="D92" s="1" t="s">
        <v>150</v>
      </c>
      <c r="E92" s="6">
        <v>1970</v>
      </c>
      <c r="F92" s="2" t="s">
        <v>18</v>
      </c>
      <c r="G92" s="2" t="s">
        <v>7</v>
      </c>
      <c r="H92" s="7">
        <v>1.6747685185185185E-2</v>
      </c>
      <c r="I92" s="8">
        <f t="shared" si="24"/>
        <v>119</v>
      </c>
      <c r="J92" s="9">
        <v>4.9768518518518521E-4</v>
      </c>
      <c r="K92" s="8">
        <f t="shared" si="25"/>
        <v>73</v>
      </c>
      <c r="L92" s="7">
        <v>2.8657407407407406E-2</v>
      </c>
      <c r="M92" s="8">
        <f t="shared" si="26"/>
        <v>43</v>
      </c>
      <c r="N92" s="9">
        <v>5.4398148148148144E-4</v>
      </c>
      <c r="O92" s="8">
        <f t="shared" si="27"/>
        <v>73</v>
      </c>
      <c r="P92" s="9">
        <v>8.3333333333333332E-3</v>
      </c>
      <c r="Q92" s="8">
        <f t="shared" si="28"/>
        <v>109</v>
      </c>
      <c r="R92" s="4">
        <v>5.4817129629629625E-2</v>
      </c>
      <c r="S92" s="10">
        <v>1.6747685185185185E-2</v>
      </c>
      <c r="T92" s="11">
        <f t="shared" si="29"/>
        <v>119</v>
      </c>
      <c r="U92" s="12">
        <f t="shared" si="33"/>
        <v>1.7245370370370369E-2</v>
      </c>
      <c r="V92" s="11">
        <f t="shared" si="30"/>
        <v>118</v>
      </c>
      <c r="W92" s="12">
        <f t="shared" si="34"/>
        <v>4.5902777777777778E-2</v>
      </c>
      <c r="X92" s="11">
        <f t="shared" si="31"/>
        <v>80</v>
      </c>
      <c r="Y92" s="12">
        <f t="shared" si="35"/>
        <v>4.6446759259259257E-2</v>
      </c>
      <c r="Z92" s="11">
        <f t="shared" si="32"/>
        <v>79</v>
      </c>
      <c r="AA92" s="5">
        <v>5.4817129629629625E-2</v>
      </c>
    </row>
    <row r="93" spans="1:27" s="1" customFormat="1" x14ac:dyDescent="0.25">
      <c r="A93" s="2">
        <f t="shared" si="23"/>
        <v>91</v>
      </c>
      <c r="B93" s="6">
        <v>150</v>
      </c>
      <c r="C93" s="1" t="s">
        <v>151</v>
      </c>
      <c r="D93" s="1" t="s">
        <v>41</v>
      </c>
      <c r="E93" s="6">
        <v>1958</v>
      </c>
      <c r="F93" s="2" t="s">
        <v>18</v>
      </c>
      <c r="G93" s="2" t="s">
        <v>12</v>
      </c>
      <c r="H93" s="7">
        <v>1.5532407407407406E-2</v>
      </c>
      <c r="I93" s="8">
        <f t="shared" si="24"/>
        <v>97</v>
      </c>
      <c r="J93" s="9">
        <v>7.291666666666667E-4</v>
      </c>
      <c r="K93" s="8">
        <f t="shared" si="25"/>
        <v>129</v>
      </c>
      <c r="L93" s="7">
        <v>2.9803240740740741E-2</v>
      </c>
      <c r="M93" s="8">
        <f t="shared" si="26"/>
        <v>66</v>
      </c>
      <c r="N93" s="9">
        <v>7.5231481481481471E-4</v>
      </c>
      <c r="O93" s="8">
        <f t="shared" si="27"/>
        <v>121</v>
      </c>
      <c r="P93" s="9">
        <v>7.9861111111111122E-3</v>
      </c>
      <c r="Q93" s="8">
        <f t="shared" si="28"/>
        <v>99</v>
      </c>
      <c r="R93" s="4">
        <v>5.4825231481481475E-2</v>
      </c>
      <c r="S93" s="10">
        <v>1.5532407407407406E-2</v>
      </c>
      <c r="T93" s="11">
        <f t="shared" si="29"/>
        <v>97</v>
      </c>
      <c r="U93" s="12">
        <f t="shared" si="33"/>
        <v>1.6261574074074074E-2</v>
      </c>
      <c r="V93" s="11">
        <f t="shared" si="30"/>
        <v>104</v>
      </c>
      <c r="W93" s="12">
        <f t="shared" si="34"/>
        <v>4.6064814814814815E-2</v>
      </c>
      <c r="X93" s="11">
        <f t="shared" si="31"/>
        <v>83</v>
      </c>
      <c r="Y93" s="12">
        <f t="shared" si="35"/>
        <v>4.6817129629629632E-2</v>
      </c>
      <c r="Z93" s="11">
        <f t="shared" si="32"/>
        <v>86</v>
      </c>
      <c r="AA93" s="5">
        <v>5.4825231481481475E-2</v>
      </c>
    </row>
    <row r="94" spans="1:27" s="1" customFormat="1" x14ac:dyDescent="0.25">
      <c r="A94" s="2">
        <f t="shared" si="23"/>
        <v>92</v>
      </c>
      <c r="B94" s="6">
        <v>41</v>
      </c>
      <c r="C94" s="1" t="s">
        <v>152</v>
      </c>
      <c r="D94" s="1" t="s">
        <v>63</v>
      </c>
      <c r="E94" s="6">
        <v>1946</v>
      </c>
      <c r="F94" s="2" t="s">
        <v>18</v>
      </c>
      <c r="G94" s="2" t="s">
        <v>14</v>
      </c>
      <c r="H94" s="7">
        <v>1.554398148148148E-2</v>
      </c>
      <c r="I94" s="8">
        <f t="shared" si="24"/>
        <v>98</v>
      </c>
      <c r="J94" s="9">
        <v>3.1250000000000001E-4</v>
      </c>
      <c r="K94" s="8">
        <f t="shared" si="25"/>
        <v>10</v>
      </c>
      <c r="L94" s="7">
        <v>3.0717592592592591E-2</v>
      </c>
      <c r="M94" s="8">
        <f t="shared" si="26"/>
        <v>85</v>
      </c>
      <c r="N94" s="9">
        <v>4.6296296296296293E-4</v>
      </c>
      <c r="O94" s="8">
        <f t="shared" si="27"/>
        <v>41</v>
      </c>
      <c r="P94" s="9">
        <v>7.789351851851852E-3</v>
      </c>
      <c r="Q94" s="8">
        <f t="shared" si="28"/>
        <v>86</v>
      </c>
      <c r="R94" s="4">
        <v>5.4844907407407405E-2</v>
      </c>
      <c r="S94" s="10">
        <v>1.554398148148148E-2</v>
      </c>
      <c r="T94" s="11">
        <f t="shared" si="29"/>
        <v>98</v>
      </c>
      <c r="U94" s="12">
        <f t="shared" si="33"/>
        <v>1.5856481481481478E-2</v>
      </c>
      <c r="V94" s="11">
        <f t="shared" si="30"/>
        <v>93</v>
      </c>
      <c r="W94" s="12">
        <f t="shared" si="34"/>
        <v>4.6574074074074073E-2</v>
      </c>
      <c r="X94" s="11">
        <f t="shared" si="31"/>
        <v>93</v>
      </c>
      <c r="Y94" s="12">
        <f t="shared" si="35"/>
        <v>4.7037037037037037E-2</v>
      </c>
      <c r="Z94" s="11">
        <f t="shared" si="32"/>
        <v>92</v>
      </c>
      <c r="AA94" s="5">
        <v>5.4844907407407405E-2</v>
      </c>
    </row>
    <row r="95" spans="1:27" x14ac:dyDescent="0.25">
      <c r="A95" s="2">
        <f t="shared" si="23"/>
        <v>93</v>
      </c>
      <c r="B95" s="6">
        <v>30</v>
      </c>
      <c r="C95" s="1" t="s">
        <v>153</v>
      </c>
      <c r="D95" s="1" t="s">
        <v>154</v>
      </c>
      <c r="E95" s="6">
        <v>1978</v>
      </c>
      <c r="F95" s="2" t="s">
        <v>18</v>
      </c>
      <c r="G95" s="2" t="s">
        <v>6</v>
      </c>
      <c r="H95" s="7">
        <v>1.462962962962963E-2</v>
      </c>
      <c r="I95" s="8">
        <f t="shared" si="24"/>
        <v>78</v>
      </c>
      <c r="J95" s="9">
        <v>5.3240740740740744E-4</v>
      </c>
      <c r="K95" s="8">
        <f t="shared" si="25"/>
        <v>88</v>
      </c>
      <c r="L95" s="7">
        <v>3.1180555555555555E-2</v>
      </c>
      <c r="M95" s="8">
        <f t="shared" si="26"/>
        <v>94</v>
      </c>
      <c r="N95" s="9">
        <v>6.3657407407407402E-4</v>
      </c>
      <c r="O95" s="8">
        <f t="shared" si="27"/>
        <v>97</v>
      </c>
      <c r="P95" s="9">
        <v>7.9745370370370369E-3</v>
      </c>
      <c r="Q95" s="8">
        <f t="shared" si="28"/>
        <v>97</v>
      </c>
      <c r="R95" s="4">
        <v>5.4972222222222221E-2</v>
      </c>
      <c r="S95" s="10">
        <v>1.462962962962963E-2</v>
      </c>
      <c r="T95" s="11">
        <f t="shared" si="29"/>
        <v>78</v>
      </c>
      <c r="U95" s="12">
        <f t="shared" si="33"/>
        <v>1.5162037037037036E-2</v>
      </c>
      <c r="V95" s="11">
        <f t="shared" si="30"/>
        <v>75</v>
      </c>
      <c r="W95" s="12">
        <f t="shared" si="34"/>
        <v>4.6342592592592588E-2</v>
      </c>
      <c r="X95" s="11">
        <f t="shared" si="31"/>
        <v>89</v>
      </c>
      <c r="Y95" s="12">
        <f t="shared" si="35"/>
        <v>4.6979166666666662E-2</v>
      </c>
      <c r="Z95" s="11">
        <f t="shared" si="32"/>
        <v>90</v>
      </c>
      <c r="AA95" s="5">
        <v>5.4972222222222221E-2</v>
      </c>
    </row>
    <row r="96" spans="1:27" s="1" customFormat="1" x14ac:dyDescent="0.25">
      <c r="A96" s="2">
        <f t="shared" si="23"/>
        <v>94</v>
      </c>
      <c r="B96" s="6">
        <v>120</v>
      </c>
      <c r="C96" s="1" t="s">
        <v>155</v>
      </c>
      <c r="D96" s="1" t="s">
        <v>156</v>
      </c>
      <c r="E96" s="6">
        <v>1972</v>
      </c>
      <c r="F96" s="2" t="s">
        <v>18</v>
      </c>
      <c r="G96" s="2" t="s">
        <v>7</v>
      </c>
      <c r="H96" s="7">
        <v>1.5694444444444445E-2</v>
      </c>
      <c r="I96" s="8">
        <f t="shared" si="24"/>
        <v>105</v>
      </c>
      <c r="J96" s="9">
        <v>4.7453703703703704E-4</v>
      </c>
      <c r="K96" s="8">
        <f t="shared" si="25"/>
        <v>60</v>
      </c>
      <c r="L96" s="7">
        <v>3.0277777777777778E-2</v>
      </c>
      <c r="M96" s="8">
        <f t="shared" si="26"/>
        <v>73</v>
      </c>
      <c r="N96" s="9">
        <v>5.7870370370370378E-4</v>
      </c>
      <c r="O96" s="8">
        <f t="shared" si="27"/>
        <v>90</v>
      </c>
      <c r="P96" s="9">
        <v>8.1828703703703699E-3</v>
      </c>
      <c r="Q96" s="8">
        <f t="shared" si="28"/>
        <v>105</v>
      </c>
      <c r="R96" s="4">
        <v>5.5233796296296295E-2</v>
      </c>
      <c r="S96" s="10">
        <v>1.5694444444444445E-2</v>
      </c>
      <c r="T96" s="11">
        <f t="shared" si="29"/>
        <v>105</v>
      </c>
      <c r="U96" s="12">
        <f t="shared" si="33"/>
        <v>1.6168981481481482E-2</v>
      </c>
      <c r="V96" s="11">
        <f t="shared" si="30"/>
        <v>100</v>
      </c>
      <c r="W96" s="12">
        <f t="shared" si="34"/>
        <v>4.6446759259259257E-2</v>
      </c>
      <c r="X96" s="11">
        <f t="shared" si="31"/>
        <v>92</v>
      </c>
      <c r="Y96" s="12">
        <f t="shared" si="35"/>
        <v>4.7025462962962963E-2</v>
      </c>
      <c r="Z96" s="11">
        <f t="shared" si="32"/>
        <v>91</v>
      </c>
      <c r="AA96" s="5">
        <v>5.5233796296296295E-2</v>
      </c>
    </row>
    <row r="97" spans="1:27" s="1" customFormat="1" x14ac:dyDescent="0.25">
      <c r="A97" s="2">
        <f t="shared" si="23"/>
        <v>95</v>
      </c>
      <c r="B97" s="6">
        <v>125</v>
      </c>
      <c r="C97" s="1" t="s">
        <v>157</v>
      </c>
      <c r="D97" s="1" t="s">
        <v>158</v>
      </c>
      <c r="E97" s="6">
        <v>1968</v>
      </c>
      <c r="F97" s="2" t="s">
        <v>18</v>
      </c>
      <c r="G97" s="2" t="s">
        <v>10</v>
      </c>
      <c r="H97" s="7">
        <v>1.5300925925925926E-2</v>
      </c>
      <c r="I97" s="8">
        <f t="shared" si="24"/>
        <v>93</v>
      </c>
      <c r="J97" s="9">
        <v>6.5972222222222213E-4</v>
      </c>
      <c r="K97" s="8">
        <f t="shared" si="25"/>
        <v>122</v>
      </c>
      <c r="L97" s="7">
        <v>3.0694444444444444E-2</v>
      </c>
      <c r="M97" s="8">
        <f t="shared" si="26"/>
        <v>84</v>
      </c>
      <c r="N97" s="9">
        <v>1.1689814814814816E-3</v>
      </c>
      <c r="O97" s="8">
        <f t="shared" si="27"/>
        <v>147</v>
      </c>
      <c r="P97" s="9">
        <v>7.5694444444444446E-3</v>
      </c>
      <c r="Q97" s="8">
        <f t="shared" si="28"/>
        <v>72</v>
      </c>
      <c r="R97" s="4">
        <v>5.5420138888888887E-2</v>
      </c>
      <c r="S97" s="10">
        <v>1.5300925925925926E-2</v>
      </c>
      <c r="T97" s="11">
        <f t="shared" si="29"/>
        <v>93</v>
      </c>
      <c r="U97" s="12">
        <f t="shared" si="33"/>
        <v>1.5960648148148147E-2</v>
      </c>
      <c r="V97" s="11">
        <f t="shared" si="30"/>
        <v>95</v>
      </c>
      <c r="W97" s="12">
        <f t="shared" si="34"/>
        <v>4.6655092592592595E-2</v>
      </c>
      <c r="X97" s="11">
        <f t="shared" si="31"/>
        <v>95</v>
      </c>
      <c r="Y97" s="12">
        <f t="shared" si="35"/>
        <v>4.7824074074074074E-2</v>
      </c>
      <c r="Z97" s="11">
        <f t="shared" si="32"/>
        <v>96</v>
      </c>
      <c r="AA97" s="5">
        <v>5.5420138888888887E-2</v>
      </c>
    </row>
    <row r="98" spans="1:27" s="1" customFormat="1" x14ac:dyDescent="0.25">
      <c r="A98" s="2">
        <f t="shared" si="23"/>
        <v>96</v>
      </c>
      <c r="B98" s="6">
        <v>141</v>
      </c>
      <c r="C98" s="1" t="s">
        <v>159</v>
      </c>
      <c r="D98" s="1" t="s">
        <v>45</v>
      </c>
      <c r="E98" s="6">
        <v>1983</v>
      </c>
      <c r="F98" s="2" t="s">
        <v>19</v>
      </c>
      <c r="G98" s="2" t="s">
        <v>6</v>
      </c>
      <c r="H98" s="7">
        <v>1.6018518518518519E-2</v>
      </c>
      <c r="I98" s="8">
        <f t="shared" si="24"/>
        <v>109</v>
      </c>
      <c r="J98" s="9">
        <v>4.3981481481481481E-4</v>
      </c>
      <c r="K98" s="8">
        <f t="shared" si="25"/>
        <v>42</v>
      </c>
      <c r="L98" s="7">
        <v>3.0983796296296297E-2</v>
      </c>
      <c r="M98" s="8">
        <f t="shared" si="26"/>
        <v>91</v>
      </c>
      <c r="N98" s="9">
        <v>5.4398148148148144E-4</v>
      </c>
      <c r="O98" s="8">
        <f t="shared" si="27"/>
        <v>73</v>
      </c>
      <c r="P98" s="9">
        <v>7.6273148148148151E-3</v>
      </c>
      <c r="Q98" s="8">
        <f t="shared" si="28"/>
        <v>76</v>
      </c>
      <c r="R98" s="4">
        <v>5.5640046296296299E-2</v>
      </c>
      <c r="S98" s="10">
        <v>1.6018518518518519E-2</v>
      </c>
      <c r="T98" s="11">
        <f t="shared" si="29"/>
        <v>109</v>
      </c>
      <c r="U98" s="12">
        <f t="shared" si="33"/>
        <v>1.6458333333333335E-2</v>
      </c>
      <c r="V98" s="11">
        <f t="shared" si="30"/>
        <v>108</v>
      </c>
      <c r="W98" s="12">
        <f t="shared" si="34"/>
        <v>4.7442129629629633E-2</v>
      </c>
      <c r="X98" s="11">
        <f t="shared" si="31"/>
        <v>98</v>
      </c>
      <c r="Y98" s="12">
        <f t="shared" si="35"/>
        <v>4.7986111111111111E-2</v>
      </c>
      <c r="Z98" s="11">
        <f t="shared" si="32"/>
        <v>97</v>
      </c>
      <c r="AA98" s="5">
        <v>5.5640046296296299E-2</v>
      </c>
    </row>
    <row r="99" spans="1:27" s="1" customFormat="1" x14ac:dyDescent="0.25">
      <c r="A99" s="2">
        <f t="shared" ref="A99:A130" si="36">RANK(R99,R:R,1)</f>
        <v>97</v>
      </c>
      <c r="B99" s="6">
        <v>6</v>
      </c>
      <c r="C99" s="1" t="s">
        <v>160</v>
      </c>
      <c r="D99" s="1" t="s">
        <v>41</v>
      </c>
      <c r="E99" s="6">
        <v>1980</v>
      </c>
      <c r="F99" s="2" t="s">
        <v>19</v>
      </c>
      <c r="G99" s="2" t="s">
        <v>6</v>
      </c>
      <c r="H99" s="7">
        <v>1.556712962962963E-2</v>
      </c>
      <c r="I99" s="8">
        <f t="shared" ref="I99:I130" si="37">RANK(H99,H:H,1)</f>
        <v>101</v>
      </c>
      <c r="J99" s="9">
        <v>5.7870370370370378E-4</v>
      </c>
      <c r="K99" s="8">
        <f t="shared" ref="K99:K130" si="38">RANK(J99,J:J,1)</f>
        <v>106</v>
      </c>
      <c r="L99" s="7">
        <v>3.0891203703703702E-2</v>
      </c>
      <c r="M99" s="8">
        <f t="shared" ref="M99:M130" si="39">RANK(L99,L:L,1)</f>
        <v>87</v>
      </c>
      <c r="N99" s="9">
        <v>5.6712962962962956E-4</v>
      </c>
      <c r="O99" s="8">
        <f t="shared" ref="O99:O130" si="40">RANK(N99,N:N,1)</f>
        <v>83</v>
      </c>
      <c r="P99" s="9">
        <v>8.1597222222222227E-3</v>
      </c>
      <c r="Q99" s="8">
        <f t="shared" ref="Q99:Q130" si="41">RANK(P99,P:P,1)</f>
        <v>103</v>
      </c>
      <c r="R99" s="4">
        <v>5.5793981481481479E-2</v>
      </c>
      <c r="S99" s="10">
        <v>1.556712962962963E-2</v>
      </c>
      <c r="T99" s="11">
        <f t="shared" ref="T99:T130" si="42">RANK(S99,S:S,1)</f>
        <v>101</v>
      </c>
      <c r="U99" s="12">
        <f t="shared" si="33"/>
        <v>1.6145833333333335E-2</v>
      </c>
      <c r="V99" s="11">
        <f t="shared" ref="V99:V130" si="43">RANK(U99,U:U,1)</f>
        <v>99</v>
      </c>
      <c r="W99" s="12">
        <f t="shared" si="34"/>
        <v>4.7037037037037037E-2</v>
      </c>
      <c r="X99" s="11">
        <f t="shared" ref="X99:X130" si="44">RANK(W99,W:W,1)</f>
        <v>96</v>
      </c>
      <c r="Y99" s="12">
        <f t="shared" si="35"/>
        <v>4.760416666666667E-2</v>
      </c>
      <c r="Z99" s="11">
        <f t="shared" ref="Z99:Z130" si="45">RANK(Y99,Y:Y,1)</f>
        <v>95</v>
      </c>
      <c r="AA99" s="5">
        <v>5.5793981481481479E-2</v>
      </c>
    </row>
    <row r="100" spans="1:27" s="1" customFormat="1" x14ac:dyDescent="0.25">
      <c r="A100" s="2">
        <f t="shared" si="36"/>
        <v>98</v>
      </c>
      <c r="B100" s="6">
        <v>80</v>
      </c>
      <c r="C100" s="1" t="s">
        <v>161</v>
      </c>
      <c r="D100" s="1" t="s">
        <v>45</v>
      </c>
      <c r="E100" s="6">
        <v>1961</v>
      </c>
      <c r="F100" s="2" t="s">
        <v>18</v>
      </c>
      <c r="G100" s="2" t="s">
        <v>11</v>
      </c>
      <c r="H100" s="7">
        <v>1.5520833333333333E-2</v>
      </c>
      <c r="I100" s="8">
        <f t="shared" si="37"/>
        <v>96</v>
      </c>
      <c r="J100" s="9">
        <v>4.9768518518518521E-4</v>
      </c>
      <c r="K100" s="8">
        <f t="shared" si="38"/>
        <v>73</v>
      </c>
      <c r="L100" s="7">
        <v>3.1377314814814809E-2</v>
      </c>
      <c r="M100" s="8">
        <f t="shared" si="39"/>
        <v>99</v>
      </c>
      <c r="N100" s="9">
        <v>6.5972222222222213E-4</v>
      </c>
      <c r="O100" s="8">
        <f t="shared" si="40"/>
        <v>105</v>
      </c>
      <c r="P100" s="9">
        <v>8.1018518518518514E-3</v>
      </c>
      <c r="Q100" s="8">
        <f t="shared" si="41"/>
        <v>102</v>
      </c>
      <c r="R100" s="4">
        <v>5.6177083333333329E-2</v>
      </c>
      <c r="S100" s="10">
        <v>1.5520833333333333E-2</v>
      </c>
      <c r="T100" s="11">
        <f t="shared" si="42"/>
        <v>96</v>
      </c>
      <c r="U100" s="12">
        <f t="shared" si="33"/>
        <v>1.6018518518518519E-2</v>
      </c>
      <c r="V100" s="11">
        <f t="shared" si="43"/>
        <v>96</v>
      </c>
      <c r="W100" s="12">
        <f t="shared" si="34"/>
        <v>4.7395833333333331E-2</v>
      </c>
      <c r="X100" s="11">
        <f t="shared" si="44"/>
        <v>97</v>
      </c>
      <c r="Y100" s="12">
        <f t="shared" si="35"/>
        <v>4.8055555555555553E-2</v>
      </c>
      <c r="Z100" s="11">
        <f t="shared" si="45"/>
        <v>98</v>
      </c>
      <c r="AA100" s="5">
        <v>5.6177083333333329E-2</v>
      </c>
    </row>
    <row r="101" spans="1:27" s="1" customFormat="1" x14ac:dyDescent="0.25">
      <c r="A101" s="2">
        <f t="shared" si="36"/>
        <v>99</v>
      </c>
      <c r="B101" s="6">
        <v>51</v>
      </c>
      <c r="C101" s="1" t="s">
        <v>162</v>
      </c>
      <c r="D101" s="1" t="s">
        <v>43</v>
      </c>
      <c r="E101" s="6">
        <v>1990</v>
      </c>
      <c r="F101" s="2" t="s">
        <v>19</v>
      </c>
      <c r="G101" s="2" t="s">
        <v>9</v>
      </c>
      <c r="H101" s="7">
        <v>1.480324074074074E-2</v>
      </c>
      <c r="I101" s="8">
        <f t="shared" si="37"/>
        <v>82</v>
      </c>
      <c r="J101" s="9">
        <v>4.5138888888888892E-4</v>
      </c>
      <c r="K101" s="8">
        <f t="shared" si="38"/>
        <v>50</v>
      </c>
      <c r="L101" s="7">
        <v>3.2870370370370376E-2</v>
      </c>
      <c r="M101" s="8">
        <f t="shared" si="39"/>
        <v>115</v>
      </c>
      <c r="N101" s="9">
        <v>4.7453703703703704E-4</v>
      </c>
      <c r="O101" s="8">
        <f t="shared" si="40"/>
        <v>48</v>
      </c>
      <c r="P101" s="9">
        <v>7.6157407407407415E-3</v>
      </c>
      <c r="Q101" s="8">
        <f t="shared" si="41"/>
        <v>75</v>
      </c>
      <c r="R101" s="4">
        <v>5.6241898148148145E-2</v>
      </c>
      <c r="S101" s="10">
        <v>1.480324074074074E-2</v>
      </c>
      <c r="T101" s="11">
        <f t="shared" si="42"/>
        <v>82</v>
      </c>
      <c r="U101" s="12">
        <f t="shared" si="33"/>
        <v>1.5254629629629628E-2</v>
      </c>
      <c r="V101" s="11">
        <f t="shared" si="43"/>
        <v>80</v>
      </c>
      <c r="W101" s="12">
        <f t="shared" si="34"/>
        <v>4.8125000000000001E-2</v>
      </c>
      <c r="X101" s="11">
        <f t="shared" si="44"/>
        <v>102</v>
      </c>
      <c r="Y101" s="12">
        <f t="shared" si="35"/>
        <v>4.8599537037037038E-2</v>
      </c>
      <c r="Z101" s="11">
        <f t="shared" si="45"/>
        <v>102</v>
      </c>
      <c r="AA101" s="5">
        <v>5.6241898148148145E-2</v>
      </c>
    </row>
    <row r="102" spans="1:27" s="1" customFormat="1" x14ac:dyDescent="0.25">
      <c r="A102" s="2">
        <f t="shared" si="36"/>
        <v>100</v>
      </c>
      <c r="B102" s="6">
        <v>36</v>
      </c>
      <c r="C102" s="1" t="s">
        <v>163</v>
      </c>
      <c r="D102" s="1" t="s">
        <v>30</v>
      </c>
      <c r="E102" s="6">
        <v>1997</v>
      </c>
      <c r="F102" s="2" t="s">
        <v>18</v>
      </c>
      <c r="G102" s="2" t="s">
        <v>3</v>
      </c>
      <c r="H102" s="7">
        <v>1.4421296296296295E-2</v>
      </c>
      <c r="I102" s="8">
        <f t="shared" si="37"/>
        <v>71</v>
      </c>
      <c r="J102" s="9">
        <v>3.7037037037037035E-4</v>
      </c>
      <c r="K102" s="8">
        <f t="shared" si="38"/>
        <v>17</v>
      </c>
      <c r="L102" s="7">
        <v>3.3472222222222223E-2</v>
      </c>
      <c r="M102" s="8">
        <f t="shared" si="39"/>
        <v>123</v>
      </c>
      <c r="N102" s="9">
        <v>4.1666666666666669E-4</v>
      </c>
      <c r="O102" s="8">
        <f t="shared" si="40"/>
        <v>22</v>
      </c>
      <c r="P102" s="9">
        <v>7.8703703703703713E-3</v>
      </c>
      <c r="Q102" s="8">
        <f t="shared" si="41"/>
        <v>91</v>
      </c>
      <c r="R102" s="4">
        <v>5.6571759259259259E-2</v>
      </c>
      <c r="S102" s="10">
        <v>1.4421296296296295E-2</v>
      </c>
      <c r="T102" s="11">
        <f t="shared" si="42"/>
        <v>71</v>
      </c>
      <c r="U102" s="12">
        <f t="shared" si="33"/>
        <v>1.4791666666666665E-2</v>
      </c>
      <c r="V102" s="11">
        <f t="shared" si="43"/>
        <v>71</v>
      </c>
      <c r="W102" s="12">
        <f t="shared" si="34"/>
        <v>4.8263888888888884E-2</v>
      </c>
      <c r="X102" s="11">
        <f t="shared" si="44"/>
        <v>103</v>
      </c>
      <c r="Y102" s="12">
        <f t="shared" si="35"/>
        <v>4.8680555555555553E-2</v>
      </c>
      <c r="Z102" s="11">
        <f t="shared" si="45"/>
        <v>103</v>
      </c>
      <c r="AA102" s="5">
        <v>5.6571759259259259E-2</v>
      </c>
    </row>
    <row r="103" spans="1:27" s="1" customFormat="1" x14ac:dyDescent="0.25">
      <c r="A103" s="2">
        <f t="shared" si="36"/>
        <v>101</v>
      </c>
      <c r="B103" s="6">
        <v>39</v>
      </c>
      <c r="C103" s="1" t="s">
        <v>164</v>
      </c>
      <c r="D103" s="1" t="s">
        <v>61</v>
      </c>
      <c r="E103" s="6">
        <v>1952</v>
      </c>
      <c r="F103" s="2" t="s">
        <v>18</v>
      </c>
      <c r="G103" s="2" t="s">
        <v>15</v>
      </c>
      <c r="H103" s="7">
        <v>1.653935185185185E-2</v>
      </c>
      <c r="I103" s="8">
        <f t="shared" si="37"/>
        <v>117</v>
      </c>
      <c r="J103" s="9">
        <v>4.9768518518518521E-4</v>
      </c>
      <c r="K103" s="8">
        <f t="shared" si="38"/>
        <v>73</v>
      </c>
      <c r="L103" s="7">
        <v>3.0648148148148147E-2</v>
      </c>
      <c r="M103" s="8">
        <f t="shared" si="39"/>
        <v>82</v>
      </c>
      <c r="N103" s="9">
        <v>4.7453703703703704E-4</v>
      </c>
      <c r="O103" s="8">
        <f t="shared" si="40"/>
        <v>48</v>
      </c>
      <c r="P103" s="9">
        <v>8.5532407407407415E-3</v>
      </c>
      <c r="Q103" s="8">
        <f t="shared" si="41"/>
        <v>115</v>
      </c>
      <c r="R103" s="4">
        <v>5.6728009259259256E-2</v>
      </c>
      <c r="S103" s="10">
        <v>1.653935185185185E-2</v>
      </c>
      <c r="T103" s="11">
        <f t="shared" si="42"/>
        <v>117</v>
      </c>
      <c r="U103" s="12">
        <f t="shared" si="33"/>
        <v>1.7037037037037035E-2</v>
      </c>
      <c r="V103" s="11">
        <f t="shared" si="43"/>
        <v>116</v>
      </c>
      <c r="W103" s="12">
        <f t="shared" si="34"/>
        <v>4.7685185185185178E-2</v>
      </c>
      <c r="X103" s="11">
        <f t="shared" si="44"/>
        <v>99</v>
      </c>
      <c r="Y103" s="12">
        <f t="shared" si="35"/>
        <v>4.8159722222222215E-2</v>
      </c>
      <c r="Z103" s="11">
        <f t="shared" si="45"/>
        <v>99</v>
      </c>
      <c r="AA103" s="5">
        <v>5.6728009259259256E-2</v>
      </c>
    </row>
    <row r="104" spans="1:27" s="1" customFormat="1" x14ac:dyDescent="0.25">
      <c r="A104" s="2">
        <f t="shared" si="36"/>
        <v>102</v>
      </c>
      <c r="B104" s="6">
        <v>135</v>
      </c>
      <c r="C104" s="1" t="s">
        <v>165</v>
      </c>
      <c r="D104" s="1" t="s">
        <v>143</v>
      </c>
      <c r="E104" s="6">
        <v>1967</v>
      </c>
      <c r="F104" s="2" t="s">
        <v>18</v>
      </c>
      <c r="G104" s="2" t="s">
        <v>10</v>
      </c>
      <c r="H104" s="7">
        <v>1.5879629629629629E-2</v>
      </c>
      <c r="I104" s="8">
        <f t="shared" si="37"/>
        <v>108</v>
      </c>
      <c r="J104" s="9">
        <v>6.7129629629629625E-4</v>
      </c>
      <c r="K104" s="8">
        <f t="shared" si="38"/>
        <v>124</v>
      </c>
      <c r="L104" s="7">
        <v>3.123842592592593E-2</v>
      </c>
      <c r="M104" s="8">
        <f t="shared" si="39"/>
        <v>95</v>
      </c>
      <c r="N104" s="9">
        <v>7.175925925925927E-4</v>
      </c>
      <c r="O104" s="8">
        <f t="shared" si="40"/>
        <v>114</v>
      </c>
      <c r="P104" s="9">
        <v>8.2870370370370372E-3</v>
      </c>
      <c r="Q104" s="8">
        <f t="shared" si="41"/>
        <v>108</v>
      </c>
      <c r="R104" s="4">
        <v>5.6812499999999995E-2</v>
      </c>
      <c r="S104" s="10">
        <v>1.5879629629629629E-2</v>
      </c>
      <c r="T104" s="11">
        <f t="shared" si="42"/>
        <v>108</v>
      </c>
      <c r="U104" s="12">
        <f t="shared" si="33"/>
        <v>1.6550925925925924E-2</v>
      </c>
      <c r="V104" s="11">
        <f t="shared" si="43"/>
        <v>109</v>
      </c>
      <c r="W104" s="12">
        <f t="shared" si="34"/>
        <v>4.7789351851851854E-2</v>
      </c>
      <c r="X104" s="11">
        <f t="shared" si="44"/>
        <v>100</v>
      </c>
      <c r="Y104" s="12">
        <f t="shared" si="35"/>
        <v>4.850694444444445E-2</v>
      </c>
      <c r="Z104" s="11">
        <f t="shared" si="45"/>
        <v>100</v>
      </c>
      <c r="AA104" s="5">
        <v>5.6812499999999995E-2</v>
      </c>
    </row>
    <row r="105" spans="1:27" s="1" customFormat="1" x14ac:dyDescent="0.25">
      <c r="A105" s="2">
        <f t="shared" si="36"/>
        <v>103</v>
      </c>
      <c r="B105" s="6">
        <v>22</v>
      </c>
      <c r="C105" s="20" t="s">
        <v>166</v>
      </c>
      <c r="D105" s="20" t="s">
        <v>26</v>
      </c>
      <c r="E105" s="6">
        <v>1963</v>
      </c>
      <c r="F105" s="2" t="s">
        <v>19</v>
      </c>
      <c r="G105" s="2" t="s">
        <v>16</v>
      </c>
      <c r="H105" s="7">
        <v>1.4976851851851852E-2</v>
      </c>
      <c r="I105" s="8">
        <f t="shared" si="37"/>
        <v>86</v>
      </c>
      <c r="J105" s="9">
        <v>4.1666666666666669E-4</v>
      </c>
      <c r="K105" s="8">
        <f t="shared" si="38"/>
        <v>33</v>
      </c>
      <c r="L105" s="7">
        <v>3.3043981481481487E-2</v>
      </c>
      <c r="M105" s="8">
        <f t="shared" si="39"/>
        <v>120</v>
      </c>
      <c r="N105" s="9">
        <v>6.134259259259259E-4</v>
      </c>
      <c r="O105" s="8">
        <f t="shared" si="40"/>
        <v>95</v>
      </c>
      <c r="P105" s="9">
        <v>7.8125E-3</v>
      </c>
      <c r="Q105" s="8">
        <f t="shared" si="41"/>
        <v>88</v>
      </c>
      <c r="R105" s="4">
        <v>5.6883101851851851E-2</v>
      </c>
      <c r="S105" s="10">
        <v>1.4976851851851852E-2</v>
      </c>
      <c r="T105" s="11">
        <f t="shared" si="42"/>
        <v>86</v>
      </c>
      <c r="U105" s="12">
        <f t="shared" si="33"/>
        <v>1.5393518518518518E-2</v>
      </c>
      <c r="V105" s="11">
        <f t="shared" si="43"/>
        <v>82</v>
      </c>
      <c r="W105" s="12">
        <f t="shared" si="34"/>
        <v>4.8437500000000008E-2</v>
      </c>
      <c r="X105" s="11">
        <f t="shared" si="44"/>
        <v>106</v>
      </c>
      <c r="Y105" s="12">
        <f t="shared" si="35"/>
        <v>4.9050925925925935E-2</v>
      </c>
      <c r="Z105" s="11">
        <f t="shared" si="45"/>
        <v>106</v>
      </c>
      <c r="AA105" s="5">
        <v>5.6883101851851851E-2</v>
      </c>
    </row>
    <row r="106" spans="1:27" x14ac:dyDescent="0.25">
      <c r="A106" s="2">
        <f t="shared" si="36"/>
        <v>104</v>
      </c>
      <c r="B106" s="6">
        <v>54</v>
      </c>
      <c r="C106" s="1" t="s">
        <v>167</v>
      </c>
      <c r="D106" s="1" t="s">
        <v>168</v>
      </c>
      <c r="E106" s="6">
        <v>1975</v>
      </c>
      <c r="F106" s="2" t="s">
        <v>18</v>
      </c>
      <c r="G106" s="2" t="s">
        <v>6</v>
      </c>
      <c r="H106" s="7">
        <v>1.6863425925925928E-2</v>
      </c>
      <c r="I106" s="8">
        <f t="shared" si="37"/>
        <v>124</v>
      </c>
      <c r="J106" s="9">
        <v>6.8287037037037025E-4</v>
      </c>
      <c r="K106" s="8">
        <f t="shared" si="38"/>
        <v>125</v>
      </c>
      <c r="L106" s="7">
        <v>3.0277777777777778E-2</v>
      </c>
      <c r="M106" s="8">
        <f t="shared" si="39"/>
        <v>73</v>
      </c>
      <c r="N106" s="9">
        <v>7.5231481481481471E-4</v>
      </c>
      <c r="O106" s="8">
        <f t="shared" si="40"/>
        <v>121</v>
      </c>
      <c r="P106" s="9">
        <v>8.6226851851851846E-3</v>
      </c>
      <c r="Q106" s="8">
        <f t="shared" si="41"/>
        <v>119</v>
      </c>
      <c r="R106" s="4">
        <v>5.7232638888888888E-2</v>
      </c>
      <c r="S106" s="10">
        <v>1.6863425925925928E-2</v>
      </c>
      <c r="T106" s="11">
        <f t="shared" si="42"/>
        <v>124</v>
      </c>
      <c r="U106" s="12">
        <f t="shared" si="33"/>
        <v>1.7546296296296299E-2</v>
      </c>
      <c r="V106" s="11">
        <f t="shared" si="43"/>
        <v>125</v>
      </c>
      <c r="W106" s="12">
        <f t="shared" si="34"/>
        <v>4.7824074074074074E-2</v>
      </c>
      <c r="X106" s="11">
        <f t="shared" si="44"/>
        <v>101</v>
      </c>
      <c r="Y106" s="12">
        <f t="shared" si="35"/>
        <v>4.8576388888888891E-2</v>
      </c>
      <c r="Z106" s="11">
        <f t="shared" si="45"/>
        <v>101</v>
      </c>
      <c r="AA106" s="5">
        <v>5.7232638888888888E-2</v>
      </c>
    </row>
    <row r="107" spans="1:27" s="1" customFormat="1" x14ac:dyDescent="0.25">
      <c r="A107" s="2">
        <f t="shared" si="36"/>
        <v>105</v>
      </c>
      <c r="B107" s="6">
        <v>47</v>
      </c>
      <c r="C107" s="20" t="s">
        <v>169</v>
      </c>
      <c r="D107" s="20" t="s">
        <v>26</v>
      </c>
      <c r="E107" s="6">
        <v>1966</v>
      </c>
      <c r="F107" s="2" t="s">
        <v>18</v>
      </c>
      <c r="G107" s="2" t="s">
        <v>10</v>
      </c>
      <c r="H107" s="7">
        <v>1.5787037037037037E-2</v>
      </c>
      <c r="I107" s="8">
        <f t="shared" si="37"/>
        <v>106</v>
      </c>
      <c r="J107" s="9">
        <v>5.2083333333333333E-4</v>
      </c>
      <c r="K107" s="8">
        <f t="shared" si="38"/>
        <v>84</v>
      </c>
      <c r="L107" s="7">
        <v>3.2060185185185185E-2</v>
      </c>
      <c r="M107" s="8">
        <f t="shared" si="39"/>
        <v>107</v>
      </c>
      <c r="N107" s="9">
        <v>5.3240740740740744E-4</v>
      </c>
      <c r="O107" s="8">
        <f t="shared" si="40"/>
        <v>66</v>
      </c>
      <c r="P107" s="9">
        <v>8.8541666666666664E-3</v>
      </c>
      <c r="Q107" s="8">
        <f t="shared" si="41"/>
        <v>127</v>
      </c>
      <c r="R107" s="4">
        <v>5.7776620370370374E-2</v>
      </c>
      <c r="S107" s="10">
        <v>1.5787037037037037E-2</v>
      </c>
      <c r="T107" s="11">
        <f t="shared" si="42"/>
        <v>106</v>
      </c>
      <c r="U107" s="12">
        <f t="shared" si="33"/>
        <v>1.6307870370370372E-2</v>
      </c>
      <c r="V107" s="11">
        <f t="shared" si="43"/>
        <v>105</v>
      </c>
      <c r="W107" s="12">
        <f t="shared" si="34"/>
        <v>4.8368055555555553E-2</v>
      </c>
      <c r="X107" s="11">
        <f t="shared" si="44"/>
        <v>105</v>
      </c>
      <c r="Y107" s="12">
        <f t="shared" si="35"/>
        <v>4.8900462962962958E-2</v>
      </c>
      <c r="Z107" s="11">
        <f t="shared" si="45"/>
        <v>104</v>
      </c>
      <c r="AA107" s="5">
        <v>5.7776620370370374E-2</v>
      </c>
    </row>
    <row r="108" spans="1:27" s="1" customFormat="1" x14ac:dyDescent="0.25">
      <c r="A108" s="2">
        <f t="shared" si="36"/>
        <v>105</v>
      </c>
      <c r="B108" s="6">
        <v>23</v>
      </c>
      <c r="C108" s="20" t="s">
        <v>170</v>
      </c>
      <c r="D108" s="20" t="s">
        <v>26</v>
      </c>
      <c r="E108" s="6">
        <v>1979</v>
      </c>
      <c r="F108" s="2" t="s">
        <v>18</v>
      </c>
      <c r="G108" s="2" t="s">
        <v>6</v>
      </c>
      <c r="H108" s="7">
        <v>1.681712962962963E-2</v>
      </c>
      <c r="I108" s="8">
        <f t="shared" si="37"/>
        <v>122</v>
      </c>
      <c r="J108" s="9">
        <v>5.5555555555555556E-4</v>
      </c>
      <c r="K108" s="8">
        <f t="shared" si="38"/>
        <v>98</v>
      </c>
      <c r="L108" s="7">
        <v>3.0972222222222224E-2</v>
      </c>
      <c r="M108" s="8">
        <f t="shared" si="39"/>
        <v>90</v>
      </c>
      <c r="N108" s="9">
        <v>5.5555555555555556E-4</v>
      </c>
      <c r="O108" s="8">
        <f t="shared" si="40"/>
        <v>78</v>
      </c>
      <c r="P108" s="9">
        <v>8.8425925925925911E-3</v>
      </c>
      <c r="Q108" s="8">
        <f t="shared" si="41"/>
        <v>126</v>
      </c>
      <c r="R108" s="4">
        <v>5.7776620370370374E-2</v>
      </c>
      <c r="S108" s="10">
        <v>1.681712962962963E-2</v>
      </c>
      <c r="T108" s="11">
        <f t="shared" si="42"/>
        <v>122</v>
      </c>
      <c r="U108" s="12">
        <f t="shared" si="33"/>
        <v>1.7372685185185185E-2</v>
      </c>
      <c r="V108" s="11">
        <f t="shared" si="43"/>
        <v>120</v>
      </c>
      <c r="W108" s="12">
        <f t="shared" si="34"/>
        <v>4.8344907407407406E-2</v>
      </c>
      <c r="X108" s="11">
        <f t="shared" si="44"/>
        <v>104</v>
      </c>
      <c r="Y108" s="12">
        <f t="shared" si="35"/>
        <v>4.8900462962962958E-2</v>
      </c>
      <c r="Z108" s="11">
        <f t="shared" si="45"/>
        <v>104</v>
      </c>
      <c r="AA108" s="5">
        <v>5.7776620370370374E-2</v>
      </c>
    </row>
    <row r="109" spans="1:27" s="1" customFormat="1" x14ac:dyDescent="0.25">
      <c r="A109" s="2">
        <f t="shared" si="36"/>
        <v>107</v>
      </c>
      <c r="B109" s="6">
        <v>78</v>
      </c>
      <c r="C109" s="1" t="s">
        <v>171</v>
      </c>
      <c r="D109" s="1" t="s">
        <v>32</v>
      </c>
      <c r="E109" s="6">
        <v>1986</v>
      </c>
      <c r="F109" s="2" t="s">
        <v>19</v>
      </c>
      <c r="G109" s="2" t="s">
        <v>8</v>
      </c>
      <c r="H109" s="7">
        <v>1.6076388888888887E-2</v>
      </c>
      <c r="I109" s="8">
        <f t="shared" si="37"/>
        <v>112</v>
      </c>
      <c r="J109" s="9">
        <v>4.9768518518518521E-4</v>
      </c>
      <c r="K109" s="8">
        <f t="shared" si="38"/>
        <v>73</v>
      </c>
      <c r="L109" s="7">
        <v>3.2037037037037037E-2</v>
      </c>
      <c r="M109" s="8">
        <f t="shared" si="39"/>
        <v>106</v>
      </c>
      <c r="N109" s="9">
        <v>6.5972222222222213E-4</v>
      </c>
      <c r="O109" s="8">
        <f t="shared" si="40"/>
        <v>105</v>
      </c>
      <c r="P109" s="9">
        <v>8.6226851851851846E-3</v>
      </c>
      <c r="Q109" s="8">
        <f t="shared" si="41"/>
        <v>119</v>
      </c>
      <c r="R109" s="4">
        <v>5.7932870370370371E-2</v>
      </c>
      <c r="S109" s="10">
        <v>1.6076388888888887E-2</v>
      </c>
      <c r="T109" s="11">
        <f t="shared" si="42"/>
        <v>112</v>
      </c>
      <c r="U109" s="12">
        <f t="shared" si="33"/>
        <v>1.6574074074074071E-2</v>
      </c>
      <c r="V109" s="11">
        <f t="shared" si="43"/>
        <v>110</v>
      </c>
      <c r="W109" s="12">
        <f t="shared" si="34"/>
        <v>4.8611111111111105E-2</v>
      </c>
      <c r="X109" s="11">
        <f t="shared" si="44"/>
        <v>107</v>
      </c>
      <c r="Y109" s="12">
        <f t="shared" si="35"/>
        <v>4.9270833333333326E-2</v>
      </c>
      <c r="Z109" s="11">
        <f t="shared" si="45"/>
        <v>107</v>
      </c>
      <c r="AA109" s="5">
        <v>5.7932870370370371E-2</v>
      </c>
    </row>
    <row r="110" spans="1:27" s="1" customFormat="1" ht="30" x14ac:dyDescent="0.25">
      <c r="A110" s="2">
        <f t="shared" si="36"/>
        <v>108</v>
      </c>
      <c r="B110" s="6">
        <v>165</v>
      </c>
      <c r="C110" s="13" t="s">
        <v>264</v>
      </c>
      <c r="D110" s="1" t="s">
        <v>116</v>
      </c>
      <c r="E110" s="2"/>
      <c r="F110" s="2" t="s">
        <v>241</v>
      </c>
      <c r="G110" s="2"/>
      <c r="H110" s="7">
        <v>1.5243055555555557E-2</v>
      </c>
      <c r="I110" s="8">
        <f t="shared" si="37"/>
        <v>91</v>
      </c>
      <c r="J110" s="9">
        <v>3.7037037037037035E-4</v>
      </c>
      <c r="K110" s="8">
        <f t="shared" si="38"/>
        <v>17</v>
      </c>
      <c r="L110" s="7">
        <v>3.4363425925925929E-2</v>
      </c>
      <c r="M110" s="8">
        <f t="shared" si="39"/>
        <v>135</v>
      </c>
      <c r="N110" s="9">
        <v>4.1666666666666669E-4</v>
      </c>
      <c r="O110" s="8">
        <f t="shared" si="40"/>
        <v>22</v>
      </c>
      <c r="P110" s="9">
        <v>7.6273148148148151E-3</v>
      </c>
      <c r="Q110" s="8">
        <f t="shared" si="41"/>
        <v>76</v>
      </c>
      <c r="R110" s="4">
        <v>5.8053240740740746E-2</v>
      </c>
      <c r="S110" s="10">
        <v>1.5243055555555557E-2</v>
      </c>
      <c r="T110" s="11">
        <f t="shared" si="42"/>
        <v>91</v>
      </c>
      <c r="U110" s="12">
        <f t="shared" si="33"/>
        <v>1.5613425925925926E-2</v>
      </c>
      <c r="V110" s="11">
        <f t="shared" si="43"/>
        <v>89</v>
      </c>
      <c r="W110" s="12">
        <f t="shared" si="34"/>
        <v>4.9976851851851856E-2</v>
      </c>
      <c r="X110" s="11">
        <f t="shared" si="44"/>
        <v>117</v>
      </c>
      <c r="Y110" s="12">
        <f t="shared" si="35"/>
        <v>5.0393518518518525E-2</v>
      </c>
      <c r="Z110" s="11">
        <f t="shared" si="45"/>
        <v>115</v>
      </c>
      <c r="AA110" s="5">
        <v>5.8053240740740746E-2</v>
      </c>
    </row>
    <row r="111" spans="1:27" s="1" customFormat="1" x14ac:dyDescent="0.25">
      <c r="A111" s="2">
        <f t="shared" si="36"/>
        <v>109</v>
      </c>
      <c r="B111" s="6">
        <v>56</v>
      </c>
      <c r="C111" s="1" t="s">
        <v>172</v>
      </c>
      <c r="D111" s="1" t="s">
        <v>173</v>
      </c>
      <c r="E111" s="6">
        <v>1962</v>
      </c>
      <c r="F111" s="2" t="s">
        <v>18</v>
      </c>
      <c r="G111" s="2" t="s">
        <v>11</v>
      </c>
      <c r="H111" s="7">
        <v>1.4872685185185185E-2</v>
      </c>
      <c r="I111" s="8">
        <f t="shared" si="37"/>
        <v>84</v>
      </c>
      <c r="J111" s="9">
        <v>7.291666666666667E-4</v>
      </c>
      <c r="K111" s="8">
        <f t="shared" si="38"/>
        <v>129</v>
      </c>
      <c r="L111" s="7">
        <v>3.3923611111111113E-2</v>
      </c>
      <c r="M111" s="8">
        <f t="shared" si="39"/>
        <v>128</v>
      </c>
      <c r="N111" s="9">
        <v>7.291666666666667E-4</v>
      </c>
      <c r="O111" s="8">
        <f t="shared" si="40"/>
        <v>116</v>
      </c>
      <c r="P111" s="9">
        <v>7.9282407407407409E-3</v>
      </c>
      <c r="Q111" s="8">
        <f t="shared" si="41"/>
        <v>96</v>
      </c>
      <c r="R111" s="4">
        <v>5.8202546296296294E-2</v>
      </c>
      <c r="S111" s="10">
        <v>1.4872685185185185E-2</v>
      </c>
      <c r="T111" s="11">
        <f t="shared" si="42"/>
        <v>84</v>
      </c>
      <c r="U111" s="12">
        <f t="shared" si="33"/>
        <v>1.5601851851851851E-2</v>
      </c>
      <c r="V111" s="11">
        <f t="shared" si="43"/>
        <v>87</v>
      </c>
      <c r="W111" s="12">
        <f t="shared" si="34"/>
        <v>4.9525462962962966E-2</v>
      </c>
      <c r="X111" s="11">
        <f t="shared" si="44"/>
        <v>112</v>
      </c>
      <c r="Y111" s="12">
        <f t="shared" si="35"/>
        <v>5.0254629629629635E-2</v>
      </c>
      <c r="Z111" s="11">
        <f t="shared" si="45"/>
        <v>112</v>
      </c>
      <c r="AA111" s="5">
        <v>5.8202546296296294E-2</v>
      </c>
    </row>
    <row r="112" spans="1:27" s="1" customFormat="1" x14ac:dyDescent="0.25">
      <c r="A112" s="2">
        <f t="shared" si="36"/>
        <v>110</v>
      </c>
      <c r="B112" s="6">
        <v>7</v>
      </c>
      <c r="C112" s="20" t="s">
        <v>174</v>
      </c>
      <c r="D112" s="20" t="s">
        <v>26</v>
      </c>
      <c r="E112" s="6">
        <v>1967</v>
      </c>
      <c r="F112" s="2" t="s">
        <v>18</v>
      </c>
      <c r="G112" s="2" t="s">
        <v>10</v>
      </c>
      <c r="H112" s="7">
        <v>1.6018518518518519E-2</v>
      </c>
      <c r="I112" s="8">
        <f t="shared" si="37"/>
        <v>109</v>
      </c>
      <c r="J112" s="9">
        <v>7.7546296296296304E-4</v>
      </c>
      <c r="K112" s="8">
        <f t="shared" si="38"/>
        <v>137</v>
      </c>
      <c r="L112" s="7">
        <v>3.2083333333333332E-2</v>
      </c>
      <c r="M112" s="8">
        <f t="shared" si="39"/>
        <v>109</v>
      </c>
      <c r="N112" s="9">
        <v>7.175925925925927E-4</v>
      </c>
      <c r="O112" s="8">
        <f t="shared" si="40"/>
        <v>114</v>
      </c>
      <c r="P112" s="9">
        <v>8.611111111111111E-3</v>
      </c>
      <c r="Q112" s="8">
        <f t="shared" si="41"/>
        <v>118</v>
      </c>
      <c r="R112" s="4">
        <v>5.8230324074074073E-2</v>
      </c>
      <c r="S112" s="10">
        <v>1.6018518518518519E-2</v>
      </c>
      <c r="T112" s="11">
        <f t="shared" si="42"/>
        <v>109</v>
      </c>
      <c r="U112" s="12">
        <f t="shared" si="33"/>
        <v>1.6793981481481483E-2</v>
      </c>
      <c r="V112" s="11">
        <f t="shared" si="43"/>
        <v>114</v>
      </c>
      <c r="W112" s="12">
        <f t="shared" si="34"/>
        <v>4.8877314814814818E-2</v>
      </c>
      <c r="X112" s="11">
        <f t="shared" si="44"/>
        <v>108</v>
      </c>
      <c r="Y112" s="12">
        <f t="shared" si="35"/>
        <v>4.9594907407407414E-2</v>
      </c>
      <c r="Z112" s="11">
        <f t="shared" si="45"/>
        <v>108</v>
      </c>
      <c r="AA112" s="5">
        <v>5.8230324074074073E-2</v>
      </c>
    </row>
    <row r="113" spans="1:27" s="1" customFormat="1" ht="30" x14ac:dyDescent="0.25">
      <c r="A113" s="2">
        <f t="shared" si="36"/>
        <v>111</v>
      </c>
      <c r="B113" s="6">
        <v>162</v>
      </c>
      <c r="C113" s="13" t="s">
        <v>265</v>
      </c>
      <c r="D113" s="1" t="s">
        <v>235</v>
      </c>
      <c r="E113" s="2"/>
      <c r="F113" s="2" t="s">
        <v>18</v>
      </c>
      <c r="G113" s="2"/>
      <c r="H113" s="7">
        <v>1.7708333333333333E-2</v>
      </c>
      <c r="I113" s="8">
        <f t="shared" si="37"/>
        <v>135</v>
      </c>
      <c r="J113" s="9">
        <v>3.7037037037037035E-4</v>
      </c>
      <c r="K113" s="8">
        <f t="shared" si="38"/>
        <v>17</v>
      </c>
      <c r="L113" s="7">
        <v>3.1446759259259258E-2</v>
      </c>
      <c r="M113" s="8">
        <f t="shared" si="39"/>
        <v>102</v>
      </c>
      <c r="N113" s="9">
        <v>3.5879629629629635E-4</v>
      </c>
      <c r="O113" s="8">
        <f t="shared" si="40"/>
        <v>8</v>
      </c>
      <c r="P113" s="9">
        <v>8.4027777777777781E-3</v>
      </c>
      <c r="Q113" s="8">
        <f t="shared" si="41"/>
        <v>111</v>
      </c>
      <c r="R113" s="4">
        <v>5.8305555555555555E-2</v>
      </c>
      <c r="S113" s="10">
        <v>1.7708333333333333E-2</v>
      </c>
      <c r="T113" s="11">
        <f t="shared" si="42"/>
        <v>135</v>
      </c>
      <c r="U113" s="12">
        <f t="shared" si="33"/>
        <v>1.8078703703703704E-2</v>
      </c>
      <c r="V113" s="11">
        <f t="shared" si="43"/>
        <v>133</v>
      </c>
      <c r="W113" s="12">
        <f t="shared" si="34"/>
        <v>4.9525462962962966E-2</v>
      </c>
      <c r="X113" s="11">
        <f t="shared" si="44"/>
        <v>112</v>
      </c>
      <c r="Y113" s="12">
        <f t="shared" si="35"/>
        <v>4.988425925925926E-2</v>
      </c>
      <c r="Z113" s="11">
        <f t="shared" si="45"/>
        <v>109</v>
      </c>
      <c r="AA113" s="5">
        <v>5.8305555555555555E-2</v>
      </c>
    </row>
    <row r="114" spans="1:27" s="1" customFormat="1" x14ac:dyDescent="0.25">
      <c r="A114" s="2">
        <f t="shared" si="36"/>
        <v>112</v>
      </c>
      <c r="B114" s="6">
        <v>76</v>
      </c>
      <c r="C114" s="1" t="s">
        <v>175</v>
      </c>
      <c r="D114" s="1" t="s">
        <v>176</v>
      </c>
      <c r="E114" s="6">
        <v>1964</v>
      </c>
      <c r="F114" s="2" t="s">
        <v>18</v>
      </c>
      <c r="G114" s="2" t="s">
        <v>10</v>
      </c>
      <c r="H114" s="7">
        <v>1.6041666666666666E-2</v>
      </c>
      <c r="I114" s="8">
        <f t="shared" si="37"/>
        <v>111</v>
      </c>
      <c r="J114" s="9">
        <v>6.3657407407407402E-4</v>
      </c>
      <c r="K114" s="8">
        <f t="shared" si="38"/>
        <v>118</v>
      </c>
      <c r="L114" s="7">
        <v>3.3055555555555553E-2</v>
      </c>
      <c r="M114" s="8">
        <f t="shared" si="39"/>
        <v>121</v>
      </c>
      <c r="N114" s="9">
        <v>6.9444444444444447E-4</v>
      </c>
      <c r="O114" s="8">
        <f t="shared" si="40"/>
        <v>112</v>
      </c>
      <c r="P114" s="9">
        <v>7.9166666666666673E-3</v>
      </c>
      <c r="Q114" s="8">
        <f t="shared" si="41"/>
        <v>93</v>
      </c>
      <c r="R114" s="4">
        <v>5.8379629629629635E-2</v>
      </c>
      <c r="S114" s="10">
        <v>1.6041666666666666E-2</v>
      </c>
      <c r="T114" s="11">
        <f t="shared" si="42"/>
        <v>111</v>
      </c>
      <c r="U114" s="12">
        <f t="shared" si="33"/>
        <v>1.667824074074074E-2</v>
      </c>
      <c r="V114" s="11">
        <f t="shared" si="43"/>
        <v>111</v>
      </c>
      <c r="W114" s="12">
        <f t="shared" si="34"/>
        <v>4.973379629629629E-2</v>
      </c>
      <c r="X114" s="11">
        <f t="shared" si="44"/>
        <v>116</v>
      </c>
      <c r="Y114" s="12">
        <f t="shared" si="35"/>
        <v>5.0428240740740732E-2</v>
      </c>
      <c r="Z114" s="11">
        <f t="shared" si="45"/>
        <v>117</v>
      </c>
      <c r="AA114" s="5">
        <v>5.8379629629629635E-2</v>
      </c>
    </row>
    <row r="115" spans="1:27" s="1" customFormat="1" x14ac:dyDescent="0.25">
      <c r="A115" s="2">
        <f t="shared" si="36"/>
        <v>113</v>
      </c>
      <c r="B115" s="6">
        <v>142</v>
      </c>
      <c r="C115" s="1" t="s">
        <v>177</v>
      </c>
      <c r="D115" s="1" t="s">
        <v>178</v>
      </c>
      <c r="E115" s="6">
        <v>1980</v>
      </c>
      <c r="F115" s="2" t="s">
        <v>18</v>
      </c>
      <c r="G115" s="19" t="s">
        <v>4</v>
      </c>
      <c r="H115" s="7">
        <v>1.6712962962962961E-2</v>
      </c>
      <c r="I115" s="8">
        <f t="shared" si="37"/>
        <v>118</v>
      </c>
      <c r="J115" s="9">
        <v>6.9444444444444447E-4</v>
      </c>
      <c r="K115" s="8">
        <f t="shared" si="38"/>
        <v>127</v>
      </c>
      <c r="L115" s="7">
        <v>3.2256944444444442E-2</v>
      </c>
      <c r="M115" s="8">
        <f t="shared" si="39"/>
        <v>110</v>
      </c>
      <c r="N115" s="9">
        <v>7.407407407407407E-4</v>
      </c>
      <c r="O115" s="8">
        <f t="shared" si="40"/>
        <v>118</v>
      </c>
      <c r="P115" s="9">
        <v>7.9861111111111122E-3</v>
      </c>
      <c r="Q115" s="8">
        <f t="shared" si="41"/>
        <v>99</v>
      </c>
      <c r="R115" s="4">
        <v>5.8421296296296298E-2</v>
      </c>
      <c r="S115" s="10">
        <v>1.6712962962962961E-2</v>
      </c>
      <c r="T115" s="11">
        <f t="shared" si="42"/>
        <v>118</v>
      </c>
      <c r="U115" s="12">
        <f t="shared" si="33"/>
        <v>1.7407407407407406E-2</v>
      </c>
      <c r="V115" s="11">
        <f t="shared" si="43"/>
        <v>121</v>
      </c>
      <c r="W115" s="12">
        <f t="shared" si="34"/>
        <v>4.9664351851851848E-2</v>
      </c>
      <c r="X115" s="11">
        <f t="shared" si="44"/>
        <v>115</v>
      </c>
      <c r="Y115" s="12">
        <f t="shared" si="35"/>
        <v>5.0405092592592592E-2</v>
      </c>
      <c r="Z115" s="11">
        <f t="shared" si="45"/>
        <v>116</v>
      </c>
      <c r="AA115" s="5">
        <v>5.8421296296296298E-2</v>
      </c>
    </row>
    <row r="116" spans="1:27" s="1" customFormat="1" x14ac:dyDescent="0.25">
      <c r="A116" s="2">
        <f t="shared" si="36"/>
        <v>114</v>
      </c>
      <c r="B116" s="6">
        <v>8</v>
      </c>
      <c r="C116" s="1" t="s">
        <v>179</v>
      </c>
      <c r="D116" s="1" t="s">
        <v>180</v>
      </c>
      <c r="E116" s="6">
        <v>1957</v>
      </c>
      <c r="F116" s="2" t="s">
        <v>18</v>
      </c>
      <c r="G116" s="2" t="s">
        <v>12</v>
      </c>
      <c r="H116" s="7">
        <v>1.6076388888888887E-2</v>
      </c>
      <c r="I116" s="8">
        <f t="shared" si="37"/>
        <v>112</v>
      </c>
      <c r="J116" s="9">
        <v>6.9444444444444447E-4</v>
      </c>
      <c r="K116" s="8">
        <f t="shared" si="38"/>
        <v>127</v>
      </c>
      <c r="L116" s="7">
        <v>3.2847222222222222E-2</v>
      </c>
      <c r="M116" s="8">
        <f t="shared" si="39"/>
        <v>114</v>
      </c>
      <c r="N116" s="9">
        <v>6.4814814814814813E-4</v>
      </c>
      <c r="O116" s="8">
        <f t="shared" si="40"/>
        <v>101</v>
      </c>
      <c r="P116" s="9">
        <v>8.1712962962962963E-3</v>
      </c>
      <c r="Q116" s="8">
        <f t="shared" si="41"/>
        <v>104</v>
      </c>
      <c r="R116" s="4">
        <v>5.8458333333333334E-2</v>
      </c>
      <c r="S116" s="10">
        <v>1.6076388888888887E-2</v>
      </c>
      <c r="T116" s="11">
        <f t="shared" si="42"/>
        <v>112</v>
      </c>
      <c r="U116" s="12">
        <f t="shared" si="33"/>
        <v>1.6770833333333332E-2</v>
      </c>
      <c r="V116" s="11">
        <f t="shared" si="43"/>
        <v>113</v>
      </c>
      <c r="W116" s="12">
        <f t="shared" si="34"/>
        <v>4.9618055555555554E-2</v>
      </c>
      <c r="X116" s="11">
        <f t="shared" si="44"/>
        <v>114</v>
      </c>
      <c r="Y116" s="12">
        <f t="shared" si="35"/>
        <v>5.0266203703703702E-2</v>
      </c>
      <c r="Z116" s="11">
        <f t="shared" si="45"/>
        <v>113</v>
      </c>
      <c r="AA116" s="5">
        <v>5.8458333333333334E-2</v>
      </c>
    </row>
    <row r="117" spans="1:27" s="1" customFormat="1" x14ac:dyDescent="0.25">
      <c r="A117" s="2">
        <f t="shared" si="36"/>
        <v>115</v>
      </c>
      <c r="B117" s="6">
        <v>37</v>
      </c>
      <c r="C117" s="1" t="s">
        <v>181</v>
      </c>
      <c r="D117" s="1" t="s">
        <v>30</v>
      </c>
      <c r="E117" s="6">
        <v>1998</v>
      </c>
      <c r="F117" s="2" t="s">
        <v>18</v>
      </c>
      <c r="G117" s="2" t="s">
        <v>3</v>
      </c>
      <c r="H117" s="7">
        <v>1.4687499999999999E-2</v>
      </c>
      <c r="I117" s="8">
        <f t="shared" si="37"/>
        <v>79</v>
      </c>
      <c r="J117" s="9">
        <v>5.3240740740740744E-4</v>
      </c>
      <c r="K117" s="8">
        <f t="shared" si="38"/>
        <v>88</v>
      </c>
      <c r="L117" s="7">
        <v>3.4004629629629628E-2</v>
      </c>
      <c r="M117" s="8">
        <f t="shared" si="39"/>
        <v>130</v>
      </c>
      <c r="N117" s="9">
        <v>7.407407407407407E-4</v>
      </c>
      <c r="O117" s="8">
        <f t="shared" si="40"/>
        <v>118</v>
      </c>
      <c r="P117" s="9">
        <v>8.6342592592592599E-3</v>
      </c>
      <c r="Q117" s="8">
        <f t="shared" si="41"/>
        <v>121</v>
      </c>
      <c r="R117" s="4">
        <v>5.8625000000000003E-2</v>
      </c>
      <c r="S117" s="10">
        <v>1.4687499999999999E-2</v>
      </c>
      <c r="T117" s="11">
        <f t="shared" si="42"/>
        <v>79</v>
      </c>
      <c r="U117" s="12">
        <f t="shared" si="33"/>
        <v>1.5219907407407406E-2</v>
      </c>
      <c r="V117" s="11">
        <f t="shared" si="43"/>
        <v>78</v>
      </c>
      <c r="W117" s="12">
        <f t="shared" si="34"/>
        <v>4.9224537037037032E-2</v>
      </c>
      <c r="X117" s="11">
        <f t="shared" si="44"/>
        <v>110</v>
      </c>
      <c r="Y117" s="12">
        <f t="shared" si="35"/>
        <v>4.9965277777777775E-2</v>
      </c>
      <c r="Z117" s="11">
        <f t="shared" si="45"/>
        <v>110</v>
      </c>
      <c r="AA117" s="5">
        <v>5.8625000000000003E-2</v>
      </c>
    </row>
    <row r="118" spans="1:27" s="1" customFormat="1" x14ac:dyDescent="0.25">
      <c r="A118" s="2">
        <f t="shared" si="36"/>
        <v>116</v>
      </c>
      <c r="B118" s="6">
        <v>81</v>
      </c>
      <c r="C118" s="1" t="s">
        <v>271</v>
      </c>
      <c r="D118" s="1" t="s">
        <v>182</v>
      </c>
      <c r="E118" s="6">
        <v>1971</v>
      </c>
      <c r="F118" s="2" t="s">
        <v>18</v>
      </c>
      <c r="G118" s="2" t="s">
        <v>7</v>
      </c>
      <c r="H118" s="7">
        <v>1.5636574074074074E-2</v>
      </c>
      <c r="I118" s="8">
        <f t="shared" si="37"/>
        <v>103</v>
      </c>
      <c r="J118" s="9">
        <v>8.1018518518518516E-4</v>
      </c>
      <c r="K118" s="8">
        <f t="shared" si="38"/>
        <v>141</v>
      </c>
      <c r="L118" s="7">
        <v>3.2974537037037038E-2</v>
      </c>
      <c r="M118" s="8">
        <f t="shared" si="39"/>
        <v>117</v>
      </c>
      <c r="N118" s="9">
        <v>9.7222222222222209E-4</v>
      </c>
      <c r="O118" s="8">
        <f t="shared" si="40"/>
        <v>141</v>
      </c>
      <c r="P118" s="9">
        <v>8.4027777777777781E-3</v>
      </c>
      <c r="Q118" s="8">
        <f t="shared" si="41"/>
        <v>111</v>
      </c>
      <c r="R118" s="4">
        <v>5.8833333333333328E-2</v>
      </c>
      <c r="S118" s="10">
        <v>1.5636574074074074E-2</v>
      </c>
      <c r="T118" s="11">
        <f t="shared" si="42"/>
        <v>103</v>
      </c>
      <c r="U118" s="12">
        <f t="shared" si="33"/>
        <v>1.6446759259259258E-2</v>
      </c>
      <c r="V118" s="11">
        <f t="shared" si="43"/>
        <v>107</v>
      </c>
      <c r="W118" s="12">
        <f t="shared" si="34"/>
        <v>4.9421296296296297E-2</v>
      </c>
      <c r="X118" s="11">
        <f t="shared" si="44"/>
        <v>111</v>
      </c>
      <c r="Y118" s="12">
        <f t="shared" si="35"/>
        <v>5.0393518518518518E-2</v>
      </c>
      <c r="Z118" s="11">
        <f t="shared" si="45"/>
        <v>114</v>
      </c>
      <c r="AA118" s="5">
        <v>5.8833333333333328E-2</v>
      </c>
    </row>
    <row r="119" spans="1:27" x14ac:dyDescent="0.25">
      <c r="A119" s="2">
        <f t="shared" si="36"/>
        <v>117</v>
      </c>
      <c r="B119" s="6">
        <v>79</v>
      </c>
      <c r="C119" s="1" t="s">
        <v>183</v>
      </c>
      <c r="D119" s="1" t="s">
        <v>184</v>
      </c>
      <c r="E119" s="6">
        <v>1983</v>
      </c>
      <c r="F119" s="2" t="s">
        <v>19</v>
      </c>
      <c r="G119" s="2" t="s">
        <v>6</v>
      </c>
      <c r="H119" s="7">
        <v>1.554398148148148E-2</v>
      </c>
      <c r="I119" s="8">
        <f t="shared" si="37"/>
        <v>98</v>
      </c>
      <c r="J119" s="9">
        <v>7.8703703703703705E-4</v>
      </c>
      <c r="K119" s="8">
        <f t="shared" si="38"/>
        <v>139</v>
      </c>
      <c r="L119" s="7">
        <v>3.3877314814814811E-2</v>
      </c>
      <c r="M119" s="8">
        <f t="shared" si="39"/>
        <v>127</v>
      </c>
      <c r="N119" s="9">
        <v>9.3750000000000007E-4</v>
      </c>
      <c r="O119" s="8">
        <f t="shared" si="40"/>
        <v>139</v>
      </c>
      <c r="P119" s="9">
        <v>7.7546296296296287E-3</v>
      </c>
      <c r="Q119" s="8">
        <f t="shared" si="41"/>
        <v>85</v>
      </c>
      <c r="R119" s="4">
        <v>5.8916666666666666E-2</v>
      </c>
      <c r="S119" s="10">
        <v>1.554398148148148E-2</v>
      </c>
      <c r="T119" s="11">
        <f t="shared" si="42"/>
        <v>98</v>
      </c>
      <c r="U119" s="12">
        <f t="shared" si="33"/>
        <v>1.6331018518518516E-2</v>
      </c>
      <c r="V119" s="11">
        <f t="shared" si="43"/>
        <v>106</v>
      </c>
      <c r="W119" s="12">
        <f t="shared" si="34"/>
        <v>5.0208333333333327E-2</v>
      </c>
      <c r="X119" s="11">
        <f t="shared" si="44"/>
        <v>119</v>
      </c>
      <c r="Y119" s="12">
        <f t="shared" si="35"/>
        <v>5.1145833333333328E-2</v>
      </c>
      <c r="Z119" s="11">
        <f t="shared" si="45"/>
        <v>121</v>
      </c>
      <c r="AA119" s="5">
        <v>5.8916666666666666E-2</v>
      </c>
    </row>
    <row r="120" spans="1:27" x14ac:dyDescent="0.25">
      <c r="A120" s="2">
        <f t="shared" si="36"/>
        <v>118</v>
      </c>
      <c r="B120" s="6">
        <v>85</v>
      </c>
      <c r="C120" s="1" t="s">
        <v>185</v>
      </c>
      <c r="D120" s="1" t="s">
        <v>107</v>
      </c>
      <c r="E120" s="6">
        <v>1957</v>
      </c>
      <c r="F120" s="2" t="s">
        <v>18</v>
      </c>
      <c r="G120" s="2" t="s">
        <v>12</v>
      </c>
      <c r="H120" s="7">
        <v>1.622685185185185E-2</v>
      </c>
      <c r="I120" s="8">
        <f t="shared" si="37"/>
        <v>114</v>
      </c>
      <c r="J120" s="9">
        <v>5.3240740740740744E-4</v>
      </c>
      <c r="K120" s="8">
        <f t="shared" si="38"/>
        <v>88</v>
      </c>
      <c r="L120" s="7">
        <v>3.2395833333333332E-2</v>
      </c>
      <c r="M120" s="8">
        <f t="shared" si="39"/>
        <v>111</v>
      </c>
      <c r="N120" s="9">
        <v>1.0185185185185186E-3</v>
      </c>
      <c r="O120" s="8">
        <f t="shared" si="40"/>
        <v>143</v>
      </c>
      <c r="P120" s="9">
        <v>8.8541666666666664E-3</v>
      </c>
      <c r="Q120" s="8">
        <f t="shared" si="41"/>
        <v>127</v>
      </c>
      <c r="R120" s="4">
        <v>5.9048611111111114E-2</v>
      </c>
      <c r="S120" s="10">
        <v>1.622685185185185E-2</v>
      </c>
      <c r="T120" s="11">
        <f t="shared" si="42"/>
        <v>114</v>
      </c>
      <c r="U120" s="12">
        <f t="shared" si="33"/>
        <v>1.6759259259259258E-2</v>
      </c>
      <c r="V120" s="11">
        <f t="shared" si="43"/>
        <v>112</v>
      </c>
      <c r="W120" s="12">
        <f t="shared" si="34"/>
        <v>4.9155092592592591E-2</v>
      </c>
      <c r="X120" s="11">
        <f t="shared" si="44"/>
        <v>109</v>
      </c>
      <c r="Y120" s="12">
        <f t="shared" si="35"/>
        <v>5.0173611111111106E-2</v>
      </c>
      <c r="Z120" s="11">
        <f t="shared" si="45"/>
        <v>111</v>
      </c>
      <c r="AA120" s="5">
        <v>5.9048611111111114E-2</v>
      </c>
    </row>
    <row r="121" spans="1:27" x14ac:dyDescent="0.25">
      <c r="A121" s="2">
        <f t="shared" si="36"/>
        <v>119</v>
      </c>
      <c r="B121" s="6">
        <v>168</v>
      </c>
      <c r="C121" s="20" t="s">
        <v>186</v>
      </c>
      <c r="D121" s="1" t="s">
        <v>41</v>
      </c>
      <c r="E121" s="6">
        <v>1958</v>
      </c>
      <c r="F121" s="2" t="s">
        <v>19</v>
      </c>
      <c r="G121" s="2" t="s">
        <v>17</v>
      </c>
      <c r="H121" s="7">
        <v>1.5659722222222224E-2</v>
      </c>
      <c r="I121" s="8">
        <f t="shared" si="37"/>
        <v>104</v>
      </c>
      <c r="J121" s="9">
        <v>4.6296296296296293E-4</v>
      </c>
      <c r="K121" s="8">
        <f t="shared" si="38"/>
        <v>54</v>
      </c>
      <c r="L121" s="7">
        <v>3.4340277777777782E-2</v>
      </c>
      <c r="M121" s="8">
        <f t="shared" si="39"/>
        <v>134</v>
      </c>
      <c r="N121" s="9">
        <v>4.8611111111111104E-4</v>
      </c>
      <c r="O121" s="8">
        <f t="shared" si="40"/>
        <v>55</v>
      </c>
      <c r="P121" s="9">
        <v>8.3333333333333332E-3</v>
      </c>
      <c r="Q121" s="8">
        <f t="shared" si="41"/>
        <v>109</v>
      </c>
      <c r="R121" s="4">
        <v>5.9302083333333332E-2</v>
      </c>
      <c r="S121" s="10">
        <v>1.5659722222222224E-2</v>
      </c>
      <c r="T121" s="11">
        <f t="shared" si="42"/>
        <v>104</v>
      </c>
      <c r="U121" s="12">
        <f t="shared" si="33"/>
        <v>1.6122685185185188E-2</v>
      </c>
      <c r="V121" s="11">
        <f t="shared" si="43"/>
        <v>98</v>
      </c>
      <c r="W121" s="12">
        <f t="shared" si="34"/>
        <v>5.0462962962962973E-2</v>
      </c>
      <c r="X121" s="11">
        <f t="shared" si="44"/>
        <v>121</v>
      </c>
      <c r="Y121" s="12">
        <f t="shared" si="35"/>
        <v>5.0949074074074084E-2</v>
      </c>
      <c r="Z121" s="11">
        <f t="shared" si="45"/>
        <v>119</v>
      </c>
      <c r="AA121" s="5">
        <v>5.9302083333333332E-2</v>
      </c>
    </row>
    <row r="122" spans="1:27" x14ac:dyDescent="0.25">
      <c r="A122" s="2">
        <f t="shared" si="36"/>
        <v>120</v>
      </c>
      <c r="B122" s="6">
        <v>132</v>
      </c>
      <c r="C122" s="1" t="s">
        <v>187</v>
      </c>
      <c r="D122" s="1" t="s">
        <v>41</v>
      </c>
      <c r="E122" s="6">
        <v>1987</v>
      </c>
      <c r="F122" s="2" t="s">
        <v>19</v>
      </c>
      <c r="G122" s="2" t="s">
        <v>8</v>
      </c>
      <c r="H122" s="7">
        <v>1.6851851851851851E-2</v>
      </c>
      <c r="I122" s="8">
        <f t="shared" si="37"/>
        <v>123</v>
      </c>
      <c r="J122" s="9">
        <v>6.134259259259259E-4</v>
      </c>
      <c r="K122" s="8">
        <f t="shared" si="38"/>
        <v>114</v>
      </c>
      <c r="L122" s="7">
        <v>3.3032407407407406E-2</v>
      </c>
      <c r="M122" s="8">
        <f t="shared" si="39"/>
        <v>119</v>
      </c>
      <c r="N122" s="9">
        <v>5.3240740740740744E-4</v>
      </c>
      <c r="O122" s="8">
        <f t="shared" si="40"/>
        <v>66</v>
      </c>
      <c r="P122" s="9">
        <v>8.5879629629629622E-3</v>
      </c>
      <c r="Q122" s="8">
        <f t="shared" si="41"/>
        <v>117</v>
      </c>
      <c r="R122" s="4">
        <v>5.9637731481481486E-2</v>
      </c>
      <c r="S122" s="10">
        <v>1.6851851851851851E-2</v>
      </c>
      <c r="T122" s="11">
        <f t="shared" si="42"/>
        <v>123</v>
      </c>
      <c r="U122" s="12">
        <f t="shared" si="33"/>
        <v>1.7465277777777777E-2</v>
      </c>
      <c r="V122" s="11">
        <f t="shared" si="43"/>
        <v>123</v>
      </c>
      <c r="W122" s="12">
        <f t="shared" si="34"/>
        <v>5.0497685185185187E-2</v>
      </c>
      <c r="X122" s="11">
        <f t="shared" si="44"/>
        <v>122</v>
      </c>
      <c r="Y122" s="12">
        <f t="shared" si="35"/>
        <v>5.1030092592592592E-2</v>
      </c>
      <c r="Z122" s="11">
        <f t="shared" si="45"/>
        <v>120</v>
      </c>
      <c r="AA122" s="5">
        <v>5.9637731481481486E-2</v>
      </c>
    </row>
    <row r="123" spans="1:27" x14ac:dyDescent="0.25">
      <c r="A123" s="2">
        <f t="shared" si="36"/>
        <v>121</v>
      </c>
      <c r="B123" s="6">
        <v>9</v>
      </c>
      <c r="C123" s="20" t="s">
        <v>188</v>
      </c>
      <c r="D123" s="20" t="s">
        <v>26</v>
      </c>
      <c r="E123" s="6">
        <v>1971</v>
      </c>
      <c r="F123" s="2" t="s">
        <v>18</v>
      </c>
      <c r="G123" s="2" t="s">
        <v>7</v>
      </c>
      <c r="H123" s="7">
        <v>1.7106481481481483E-2</v>
      </c>
      <c r="I123" s="8">
        <f t="shared" si="37"/>
        <v>129</v>
      </c>
      <c r="J123" s="9">
        <v>5.2083333333333333E-4</v>
      </c>
      <c r="K123" s="8">
        <f t="shared" si="38"/>
        <v>84</v>
      </c>
      <c r="L123" s="7">
        <v>3.2673611111111105E-2</v>
      </c>
      <c r="M123" s="8">
        <f t="shared" si="39"/>
        <v>113</v>
      </c>
      <c r="N123" s="9">
        <v>5.6712962962962956E-4</v>
      </c>
      <c r="O123" s="8">
        <f t="shared" si="40"/>
        <v>83</v>
      </c>
      <c r="P123" s="9">
        <v>9.0856481481481483E-3</v>
      </c>
      <c r="Q123" s="8">
        <f t="shared" si="41"/>
        <v>133</v>
      </c>
      <c r="R123" s="4">
        <v>5.9984953703703707E-2</v>
      </c>
      <c r="S123" s="10">
        <v>1.7106481481481483E-2</v>
      </c>
      <c r="T123" s="11">
        <f t="shared" si="42"/>
        <v>129</v>
      </c>
      <c r="U123" s="12">
        <f t="shared" si="33"/>
        <v>1.7627314814814818E-2</v>
      </c>
      <c r="V123" s="11">
        <f t="shared" si="43"/>
        <v>128</v>
      </c>
      <c r="W123" s="12">
        <f t="shared" si="34"/>
        <v>5.0300925925925923E-2</v>
      </c>
      <c r="X123" s="11">
        <f t="shared" si="44"/>
        <v>120</v>
      </c>
      <c r="Y123" s="12">
        <f t="shared" si="35"/>
        <v>5.0868055555555555E-2</v>
      </c>
      <c r="Z123" s="11">
        <f t="shared" si="45"/>
        <v>118</v>
      </c>
      <c r="AA123" s="5">
        <v>5.9984953703703707E-2</v>
      </c>
    </row>
    <row r="124" spans="1:27" x14ac:dyDescent="0.25">
      <c r="A124" s="2">
        <f t="shared" si="36"/>
        <v>122</v>
      </c>
      <c r="B124" s="6">
        <v>124</v>
      </c>
      <c r="C124" s="1" t="s">
        <v>189</v>
      </c>
      <c r="D124" s="1" t="s">
        <v>45</v>
      </c>
      <c r="E124" s="6">
        <v>1977</v>
      </c>
      <c r="F124" s="2" t="s">
        <v>19</v>
      </c>
      <c r="G124" s="2" t="s">
        <v>6</v>
      </c>
      <c r="H124" s="7">
        <v>1.7048611111111112E-2</v>
      </c>
      <c r="I124" s="8">
        <f t="shared" si="37"/>
        <v>127</v>
      </c>
      <c r="J124" s="9">
        <v>5.6712962962962956E-4</v>
      </c>
      <c r="K124" s="8">
        <f t="shared" si="38"/>
        <v>101</v>
      </c>
      <c r="L124" s="7">
        <v>3.3252314814814811E-2</v>
      </c>
      <c r="M124" s="8">
        <f t="shared" si="39"/>
        <v>122</v>
      </c>
      <c r="N124" s="9">
        <v>7.8703703703703705E-4</v>
      </c>
      <c r="O124" s="8">
        <f t="shared" si="40"/>
        <v>127</v>
      </c>
      <c r="P124" s="9">
        <v>8.8310185185185176E-3</v>
      </c>
      <c r="Q124" s="8">
        <f t="shared" si="41"/>
        <v>125</v>
      </c>
      <c r="R124" s="4">
        <v>6.0524305555555553E-2</v>
      </c>
      <c r="S124" s="10">
        <v>1.7048611111111112E-2</v>
      </c>
      <c r="T124" s="11">
        <f t="shared" si="42"/>
        <v>127</v>
      </c>
      <c r="U124" s="12">
        <f t="shared" si="33"/>
        <v>1.7615740740740741E-2</v>
      </c>
      <c r="V124" s="11">
        <f t="shared" si="43"/>
        <v>126</v>
      </c>
      <c r="W124" s="12">
        <f t="shared" si="34"/>
        <v>5.0868055555555555E-2</v>
      </c>
      <c r="X124" s="11">
        <f t="shared" si="44"/>
        <v>123</v>
      </c>
      <c r="Y124" s="12">
        <f t="shared" si="35"/>
        <v>5.1655092592592593E-2</v>
      </c>
      <c r="Z124" s="11">
        <f t="shared" si="45"/>
        <v>123</v>
      </c>
      <c r="AA124" s="5">
        <v>6.0524305555555553E-2</v>
      </c>
    </row>
    <row r="125" spans="1:27" ht="30" x14ac:dyDescent="0.25">
      <c r="A125" s="2">
        <f t="shared" si="36"/>
        <v>123</v>
      </c>
      <c r="B125" s="6">
        <v>154</v>
      </c>
      <c r="C125" s="13" t="s">
        <v>266</v>
      </c>
      <c r="D125" s="1" t="s">
        <v>236</v>
      </c>
      <c r="F125" s="2" t="s">
        <v>18</v>
      </c>
      <c r="H125" s="7">
        <v>1.7592592592592594E-2</v>
      </c>
      <c r="I125" s="8">
        <f t="shared" si="37"/>
        <v>134</v>
      </c>
      <c r="J125" s="9">
        <v>5.2083333333333333E-4</v>
      </c>
      <c r="K125" s="8">
        <f t="shared" si="38"/>
        <v>84</v>
      </c>
      <c r="L125" s="7">
        <v>3.3796296296296297E-2</v>
      </c>
      <c r="M125" s="8">
        <f t="shared" si="39"/>
        <v>125</v>
      </c>
      <c r="N125" s="9">
        <v>5.3240740740740744E-4</v>
      </c>
      <c r="O125" s="8">
        <f t="shared" si="40"/>
        <v>66</v>
      </c>
      <c r="P125" s="9">
        <v>8.4259259259259253E-3</v>
      </c>
      <c r="Q125" s="8">
        <f t="shared" si="41"/>
        <v>113</v>
      </c>
      <c r="R125" s="4">
        <v>6.0908564814814818E-2</v>
      </c>
      <c r="S125" s="10">
        <v>1.7592592592592594E-2</v>
      </c>
      <c r="T125" s="11">
        <f t="shared" si="42"/>
        <v>134</v>
      </c>
      <c r="U125" s="12">
        <f t="shared" si="33"/>
        <v>1.8113425925925929E-2</v>
      </c>
      <c r="V125" s="11">
        <f t="shared" si="43"/>
        <v>134</v>
      </c>
      <c r="W125" s="12">
        <f t="shared" si="34"/>
        <v>5.1909722222222225E-2</v>
      </c>
      <c r="X125" s="11">
        <f t="shared" si="44"/>
        <v>128</v>
      </c>
      <c r="Y125" s="12">
        <f t="shared" si="35"/>
        <v>5.244212962962963E-2</v>
      </c>
      <c r="Z125" s="11">
        <f t="shared" si="45"/>
        <v>125</v>
      </c>
      <c r="AA125" s="5">
        <v>6.0908564814814818E-2</v>
      </c>
    </row>
    <row r="126" spans="1:27" x14ac:dyDescent="0.25">
      <c r="A126" s="2">
        <f t="shared" si="36"/>
        <v>124</v>
      </c>
      <c r="B126" s="6">
        <v>19</v>
      </c>
      <c r="C126" s="20" t="s">
        <v>190</v>
      </c>
      <c r="D126" s="20" t="s">
        <v>26</v>
      </c>
      <c r="E126" s="6">
        <v>1984</v>
      </c>
      <c r="F126" s="2" t="s">
        <v>19</v>
      </c>
      <c r="G126" s="2" t="s">
        <v>8</v>
      </c>
      <c r="H126" s="7">
        <v>1.5844907407407408E-2</v>
      </c>
      <c r="I126" s="8">
        <f t="shared" si="37"/>
        <v>107</v>
      </c>
      <c r="J126" s="9">
        <v>4.0509259259259258E-4</v>
      </c>
      <c r="K126" s="8">
        <f t="shared" si="38"/>
        <v>31</v>
      </c>
      <c r="L126" s="7">
        <v>3.6412037037037034E-2</v>
      </c>
      <c r="M126" s="8">
        <f t="shared" si="39"/>
        <v>141</v>
      </c>
      <c r="N126" s="9">
        <v>3.8194444444444446E-4</v>
      </c>
      <c r="O126" s="8">
        <f t="shared" si="40"/>
        <v>14</v>
      </c>
      <c r="P126" s="9">
        <v>7.905092592592592E-3</v>
      </c>
      <c r="Q126" s="8">
        <f t="shared" si="41"/>
        <v>92</v>
      </c>
      <c r="R126" s="4">
        <v>6.0974537037037035E-2</v>
      </c>
      <c r="S126" s="10">
        <v>1.5844907407407408E-2</v>
      </c>
      <c r="T126" s="11">
        <f t="shared" si="42"/>
        <v>107</v>
      </c>
      <c r="U126" s="12">
        <f t="shared" si="33"/>
        <v>1.6250000000000001E-2</v>
      </c>
      <c r="V126" s="11">
        <f t="shared" si="43"/>
        <v>103</v>
      </c>
      <c r="W126" s="12">
        <f t="shared" si="34"/>
        <v>5.2662037037037035E-2</v>
      </c>
      <c r="X126" s="11">
        <f t="shared" si="44"/>
        <v>134</v>
      </c>
      <c r="Y126" s="12">
        <f t="shared" si="35"/>
        <v>5.3043981481481477E-2</v>
      </c>
      <c r="Z126" s="11">
        <f t="shared" si="45"/>
        <v>130</v>
      </c>
      <c r="AA126" s="5">
        <v>6.0974537037037035E-2</v>
      </c>
    </row>
    <row r="127" spans="1:27" x14ac:dyDescent="0.25">
      <c r="A127" s="2">
        <f t="shared" si="36"/>
        <v>125</v>
      </c>
      <c r="B127" s="6">
        <v>147</v>
      </c>
      <c r="C127" s="20" t="s">
        <v>191</v>
      </c>
      <c r="D127" s="1" t="s">
        <v>192</v>
      </c>
      <c r="E127" s="6">
        <v>1972</v>
      </c>
      <c r="F127" s="2" t="s">
        <v>18</v>
      </c>
      <c r="G127" s="2" t="s">
        <v>7</v>
      </c>
      <c r="H127" s="7">
        <v>1.8715277777777779E-2</v>
      </c>
      <c r="I127" s="8">
        <f t="shared" si="37"/>
        <v>144</v>
      </c>
      <c r="J127" s="9">
        <v>8.9120370370370362E-4</v>
      </c>
      <c r="K127" s="8">
        <f t="shared" si="38"/>
        <v>147</v>
      </c>
      <c r="L127" s="7">
        <v>3.0543981481481481E-2</v>
      </c>
      <c r="M127" s="8">
        <f t="shared" si="39"/>
        <v>79</v>
      </c>
      <c r="N127" s="9">
        <v>1.0416666666666667E-3</v>
      </c>
      <c r="O127" s="8">
        <f t="shared" si="40"/>
        <v>144</v>
      </c>
      <c r="P127" s="9">
        <v>9.8726851851851857E-3</v>
      </c>
      <c r="Q127" s="8">
        <f t="shared" si="41"/>
        <v>141</v>
      </c>
      <c r="R127" s="4">
        <v>6.1081018518518521E-2</v>
      </c>
      <c r="S127" s="10">
        <v>1.8715277777777779E-2</v>
      </c>
      <c r="T127" s="11">
        <f t="shared" si="42"/>
        <v>144</v>
      </c>
      <c r="U127" s="12">
        <f t="shared" si="33"/>
        <v>1.9606481481481482E-2</v>
      </c>
      <c r="V127" s="11">
        <f t="shared" si="43"/>
        <v>143</v>
      </c>
      <c r="W127" s="12">
        <f t="shared" si="34"/>
        <v>5.0150462962962966E-2</v>
      </c>
      <c r="X127" s="11">
        <f t="shared" si="44"/>
        <v>118</v>
      </c>
      <c r="Y127" s="12">
        <f t="shared" si="35"/>
        <v>5.1192129629629636E-2</v>
      </c>
      <c r="Z127" s="11">
        <f t="shared" si="45"/>
        <v>122</v>
      </c>
      <c r="AA127" s="5">
        <v>6.1081018518518521E-2</v>
      </c>
    </row>
    <row r="128" spans="1:27" x14ac:dyDescent="0.25">
      <c r="A128" s="2">
        <f t="shared" si="36"/>
        <v>126</v>
      </c>
      <c r="B128" s="6">
        <v>77</v>
      </c>
      <c r="C128" s="1" t="s">
        <v>193</v>
      </c>
      <c r="D128" s="1" t="s">
        <v>194</v>
      </c>
      <c r="E128" s="6">
        <v>1967</v>
      </c>
      <c r="F128" s="2" t="s">
        <v>18</v>
      </c>
      <c r="G128" s="2" t="s">
        <v>10</v>
      </c>
      <c r="H128" s="7">
        <v>1.6863425925925928E-2</v>
      </c>
      <c r="I128" s="8">
        <f t="shared" si="37"/>
        <v>124</v>
      </c>
      <c r="J128" s="9">
        <v>9.1435185185185185E-4</v>
      </c>
      <c r="K128" s="8">
        <f t="shared" si="38"/>
        <v>148</v>
      </c>
      <c r="L128" s="7">
        <v>3.3819444444444451E-2</v>
      </c>
      <c r="M128" s="8">
        <f t="shared" si="39"/>
        <v>126</v>
      </c>
      <c r="N128" s="9">
        <v>8.449074074074075E-4</v>
      </c>
      <c r="O128" s="8">
        <f t="shared" si="40"/>
        <v>133</v>
      </c>
      <c r="P128" s="9">
        <v>8.6921296296296312E-3</v>
      </c>
      <c r="Q128" s="8">
        <f t="shared" si="41"/>
        <v>122</v>
      </c>
      <c r="R128" s="4">
        <v>6.11712962962963E-2</v>
      </c>
      <c r="S128" s="10">
        <v>1.6863425925925928E-2</v>
      </c>
      <c r="T128" s="11">
        <f t="shared" si="42"/>
        <v>124</v>
      </c>
      <c r="U128" s="12">
        <f t="shared" si="33"/>
        <v>1.7777777777777778E-2</v>
      </c>
      <c r="V128" s="11">
        <f t="shared" si="43"/>
        <v>129</v>
      </c>
      <c r="W128" s="12">
        <f t="shared" si="34"/>
        <v>5.1597222222222225E-2</v>
      </c>
      <c r="X128" s="11">
        <f t="shared" si="44"/>
        <v>124</v>
      </c>
      <c r="Y128" s="12">
        <f t="shared" si="35"/>
        <v>5.244212962962963E-2</v>
      </c>
      <c r="Z128" s="11">
        <f t="shared" si="45"/>
        <v>125</v>
      </c>
      <c r="AA128" s="5">
        <v>6.11712962962963E-2</v>
      </c>
    </row>
    <row r="129" spans="1:27" x14ac:dyDescent="0.25">
      <c r="A129" s="2">
        <f t="shared" si="36"/>
        <v>127</v>
      </c>
      <c r="B129" s="6">
        <v>144</v>
      </c>
      <c r="C129" s="1" t="s">
        <v>195</v>
      </c>
      <c r="D129" s="1" t="s">
        <v>196</v>
      </c>
      <c r="E129" s="6">
        <v>1963</v>
      </c>
      <c r="F129" s="2" t="s">
        <v>18</v>
      </c>
      <c r="G129" s="2" t="s">
        <v>11</v>
      </c>
      <c r="H129" s="7">
        <v>1.7094907407407409E-2</v>
      </c>
      <c r="I129" s="8">
        <f t="shared" si="37"/>
        <v>128</v>
      </c>
      <c r="J129" s="9">
        <v>8.449074074074075E-4</v>
      </c>
      <c r="K129" s="8">
        <f t="shared" si="38"/>
        <v>143</v>
      </c>
      <c r="L129" s="7">
        <v>3.3969907407407407E-2</v>
      </c>
      <c r="M129" s="8">
        <f t="shared" si="39"/>
        <v>129</v>
      </c>
      <c r="N129" s="9">
        <v>8.9120370370370362E-4</v>
      </c>
      <c r="O129" s="8">
        <f t="shared" si="40"/>
        <v>136</v>
      </c>
      <c r="P129" s="9">
        <v>8.4259259259259253E-3</v>
      </c>
      <c r="Q129" s="8">
        <f t="shared" si="41"/>
        <v>113</v>
      </c>
      <c r="R129" s="4">
        <v>6.1254629629629631E-2</v>
      </c>
      <c r="S129" s="10">
        <v>1.7094907407407409E-2</v>
      </c>
      <c r="T129" s="11">
        <f t="shared" si="42"/>
        <v>128</v>
      </c>
      <c r="U129" s="12">
        <f t="shared" si="33"/>
        <v>1.7939814814814818E-2</v>
      </c>
      <c r="V129" s="11">
        <f t="shared" si="43"/>
        <v>131</v>
      </c>
      <c r="W129" s="12">
        <f t="shared" si="34"/>
        <v>5.1909722222222225E-2</v>
      </c>
      <c r="X129" s="11">
        <f t="shared" si="44"/>
        <v>128</v>
      </c>
      <c r="Y129" s="12">
        <f t="shared" si="35"/>
        <v>5.2800925925925932E-2</v>
      </c>
      <c r="Z129" s="11">
        <f t="shared" si="45"/>
        <v>129</v>
      </c>
      <c r="AA129" s="5">
        <v>6.1254629629629631E-2</v>
      </c>
    </row>
    <row r="130" spans="1:27" x14ac:dyDescent="0.25">
      <c r="A130" s="2">
        <f t="shared" si="36"/>
        <v>128</v>
      </c>
      <c r="B130" s="6">
        <v>34</v>
      </c>
      <c r="C130" s="1" t="s">
        <v>197</v>
      </c>
      <c r="D130" s="1" t="s">
        <v>45</v>
      </c>
      <c r="E130" s="6">
        <v>1968</v>
      </c>
      <c r="F130" s="2" t="s">
        <v>18</v>
      </c>
      <c r="G130" s="2" t="s">
        <v>10</v>
      </c>
      <c r="H130" s="7">
        <v>1.6307870370370372E-2</v>
      </c>
      <c r="I130" s="8">
        <f t="shared" si="37"/>
        <v>115</v>
      </c>
      <c r="J130" s="9">
        <v>7.7546296296296304E-4</v>
      </c>
      <c r="K130" s="8">
        <f t="shared" si="38"/>
        <v>137</v>
      </c>
      <c r="L130" s="7">
        <v>3.4780092592592592E-2</v>
      </c>
      <c r="M130" s="8">
        <f t="shared" si="39"/>
        <v>138</v>
      </c>
      <c r="N130" s="9">
        <v>7.6388888888888893E-4</v>
      </c>
      <c r="O130" s="8">
        <f t="shared" si="40"/>
        <v>126</v>
      </c>
      <c r="P130" s="9">
        <v>8.7847222222222233E-3</v>
      </c>
      <c r="Q130" s="8">
        <f t="shared" si="41"/>
        <v>123</v>
      </c>
      <c r="R130" s="4">
        <v>6.1435185185185183E-2</v>
      </c>
      <c r="S130" s="10">
        <v>1.6307870370370372E-2</v>
      </c>
      <c r="T130" s="11">
        <f t="shared" si="42"/>
        <v>115</v>
      </c>
      <c r="U130" s="12">
        <f t="shared" si="33"/>
        <v>1.7083333333333336E-2</v>
      </c>
      <c r="V130" s="11">
        <f t="shared" si="43"/>
        <v>117</v>
      </c>
      <c r="W130" s="12">
        <f t="shared" si="34"/>
        <v>5.1863425925925924E-2</v>
      </c>
      <c r="X130" s="11">
        <f t="shared" si="44"/>
        <v>127</v>
      </c>
      <c r="Y130" s="12">
        <f t="shared" si="35"/>
        <v>5.2627314814814814E-2</v>
      </c>
      <c r="Z130" s="11">
        <f t="shared" si="45"/>
        <v>128</v>
      </c>
      <c r="AA130" s="5">
        <v>6.1435185185185183E-2</v>
      </c>
    </row>
    <row r="131" spans="1:27" x14ac:dyDescent="0.25">
      <c r="A131" s="2">
        <f t="shared" ref="A131:A153" si="46">RANK(R131,R:R,1)</f>
        <v>129</v>
      </c>
      <c r="B131" s="6">
        <v>53</v>
      </c>
      <c r="C131" s="1" t="s">
        <v>198</v>
      </c>
      <c r="D131" s="1" t="s">
        <v>178</v>
      </c>
      <c r="E131" s="6">
        <v>1970</v>
      </c>
      <c r="F131" s="2" t="s">
        <v>19</v>
      </c>
      <c r="G131" s="2" t="s">
        <v>13</v>
      </c>
      <c r="H131" s="7">
        <v>1.7152777777777777E-2</v>
      </c>
      <c r="I131" s="8">
        <f t="shared" ref="I131:I155" si="47">RANK(H131,H:H,1)</f>
        <v>131</v>
      </c>
      <c r="J131" s="9">
        <v>4.7453703703703704E-4</v>
      </c>
      <c r="K131" s="8">
        <f t="shared" ref="K131:K155" si="48">RANK(J131,J:J,1)</f>
        <v>60</v>
      </c>
      <c r="L131" s="7">
        <v>3.4166666666666672E-2</v>
      </c>
      <c r="M131" s="8">
        <f t="shared" ref="M131:M153" si="49">RANK(L131,L:L,1)</f>
        <v>132</v>
      </c>
      <c r="N131" s="9">
        <v>6.134259259259259E-4</v>
      </c>
      <c r="O131" s="8">
        <f t="shared" ref="O131:O153" si="50">RANK(N131,N:N,1)</f>
        <v>95</v>
      </c>
      <c r="P131" s="9">
        <v>9.1319444444444443E-3</v>
      </c>
      <c r="Q131" s="8">
        <f t="shared" ref="Q131:Q153" si="51">RANK(P131,P:P,1)</f>
        <v>134</v>
      </c>
      <c r="R131" s="4">
        <v>6.1571759259259257E-2</v>
      </c>
      <c r="S131" s="10">
        <v>1.7152777777777777E-2</v>
      </c>
      <c r="T131" s="11">
        <f t="shared" ref="T131:T155" si="52">RANK(S131,S:S,1)</f>
        <v>131</v>
      </c>
      <c r="U131" s="12">
        <f t="shared" si="33"/>
        <v>1.7627314814814814E-2</v>
      </c>
      <c r="V131" s="11">
        <f t="shared" ref="V131:V155" si="53">RANK(U131,U:U,1)</f>
        <v>127</v>
      </c>
      <c r="W131" s="12">
        <f t="shared" si="34"/>
        <v>5.1793981481481483E-2</v>
      </c>
      <c r="X131" s="11">
        <f t="shared" ref="X131:X153" si="54">RANK(W131,W:W,1)</f>
        <v>125</v>
      </c>
      <c r="Y131" s="12">
        <f t="shared" si="35"/>
        <v>5.2407407407407409E-2</v>
      </c>
      <c r="Z131" s="11">
        <f t="shared" ref="Z131:Z153" si="55">RANK(Y131,Y:Y,1)</f>
        <v>124</v>
      </c>
      <c r="AA131" s="5">
        <v>6.1571759259259257E-2</v>
      </c>
    </row>
    <row r="132" spans="1:27" x14ac:dyDescent="0.25">
      <c r="A132" s="2">
        <f t="shared" si="46"/>
        <v>130</v>
      </c>
      <c r="B132" s="6">
        <v>13</v>
      </c>
      <c r="C132" s="1" t="s">
        <v>199</v>
      </c>
      <c r="D132" s="1" t="s">
        <v>30</v>
      </c>
      <c r="E132" s="6">
        <v>1952</v>
      </c>
      <c r="F132" s="2" t="s">
        <v>18</v>
      </c>
      <c r="G132" s="2" t="s">
        <v>15</v>
      </c>
      <c r="H132" s="7">
        <v>1.7002314814814814E-2</v>
      </c>
      <c r="I132" s="8">
        <f t="shared" si="47"/>
        <v>126</v>
      </c>
      <c r="J132" s="9">
        <v>8.2175925925925917E-4</v>
      </c>
      <c r="K132" s="8">
        <f t="shared" si="48"/>
        <v>142</v>
      </c>
      <c r="L132" s="7">
        <v>3.4421296296296297E-2</v>
      </c>
      <c r="M132" s="8">
        <f t="shared" si="49"/>
        <v>136</v>
      </c>
      <c r="N132" s="9">
        <v>8.9120370370370362E-4</v>
      </c>
      <c r="O132" s="8">
        <f t="shared" si="50"/>
        <v>136</v>
      </c>
      <c r="P132" s="9">
        <v>8.8657407407407417E-3</v>
      </c>
      <c r="Q132" s="8">
        <f t="shared" si="51"/>
        <v>129</v>
      </c>
      <c r="R132" s="4">
        <v>6.2035879629629635E-2</v>
      </c>
      <c r="S132" s="10">
        <v>1.7002314814814814E-2</v>
      </c>
      <c r="T132" s="11">
        <f t="shared" si="52"/>
        <v>126</v>
      </c>
      <c r="U132" s="12">
        <f t="shared" ref="U132:U155" si="56">S132+J132</f>
        <v>1.7824074074074072E-2</v>
      </c>
      <c r="V132" s="11">
        <f t="shared" si="53"/>
        <v>130</v>
      </c>
      <c r="W132" s="12">
        <f t="shared" ref="W132:W153" si="57">U132+L132</f>
        <v>5.2245370370370373E-2</v>
      </c>
      <c r="X132" s="11">
        <f t="shared" si="54"/>
        <v>130</v>
      </c>
      <c r="Y132" s="12">
        <f t="shared" ref="Y132:Y153" si="58">W132+N132</f>
        <v>5.3136574074074079E-2</v>
      </c>
      <c r="Z132" s="11">
        <f t="shared" si="55"/>
        <v>132</v>
      </c>
      <c r="AA132" s="5">
        <v>6.2035879629629635E-2</v>
      </c>
    </row>
    <row r="133" spans="1:27" x14ac:dyDescent="0.25">
      <c r="A133" s="2">
        <f t="shared" si="46"/>
        <v>131</v>
      </c>
      <c r="B133" s="6">
        <v>50</v>
      </c>
      <c r="C133" s="1" t="s">
        <v>200</v>
      </c>
      <c r="D133" s="1" t="s">
        <v>201</v>
      </c>
      <c r="E133" s="6">
        <v>1975</v>
      </c>
      <c r="F133" s="2" t="s">
        <v>18</v>
      </c>
      <c r="G133" s="2" t="s">
        <v>6</v>
      </c>
      <c r="H133" s="7">
        <v>1.8240740740740741E-2</v>
      </c>
      <c r="I133" s="8">
        <f t="shared" si="47"/>
        <v>140</v>
      </c>
      <c r="J133" s="9">
        <v>5.9027777777777778E-4</v>
      </c>
      <c r="K133" s="8">
        <f t="shared" si="48"/>
        <v>111</v>
      </c>
      <c r="L133" s="7">
        <v>3.2986111111111112E-2</v>
      </c>
      <c r="M133" s="8">
        <f t="shared" si="49"/>
        <v>118</v>
      </c>
      <c r="N133" s="9">
        <v>7.5231481481481471E-4</v>
      </c>
      <c r="O133" s="8">
        <f t="shared" si="50"/>
        <v>121</v>
      </c>
      <c r="P133" s="9">
        <v>9.4444444444444445E-3</v>
      </c>
      <c r="Q133" s="8">
        <f t="shared" si="51"/>
        <v>138</v>
      </c>
      <c r="R133" s="4">
        <v>6.2048611111111117E-2</v>
      </c>
      <c r="S133" s="10">
        <v>1.8240740740740741E-2</v>
      </c>
      <c r="T133" s="11">
        <f t="shared" si="52"/>
        <v>140</v>
      </c>
      <c r="U133" s="12">
        <f t="shared" si="56"/>
        <v>1.8831018518518518E-2</v>
      </c>
      <c r="V133" s="11">
        <f t="shared" si="53"/>
        <v>139</v>
      </c>
      <c r="W133" s="12">
        <f t="shared" si="57"/>
        <v>5.181712962962963E-2</v>
      </c>
      <c r="X133" s="11">
        <f t="shared" si="54"/>
        <v>126</v>
      </c>
      <c r="Y133" s="12">
        <f t="shared" si="58"/>
        <v>5.2569444444444446E-2</v>
      </c>
      <c r="Z133" s="11">
        <f t="shared" si="55"/>
        <v>127</v>
      </c>
      <c r="AA133" s="5">
        <v>6.2048611111111117E-2</v>
      </c>
    </row>
    <row r="134" spans="1:27" ht="30" x14ac:dyDescent="0.25">
      <c r="A134" s="2">
        <f t="shared" si="46"/>
        <v>132</v>
      </c>
      <c r="B134" s="6">
        <v>163</v>
      </c>
      <c r="C134" s="13" t="s">
        <v>267</v>
      </c>
      <c r="D134" s="1" t="s">
        <v>237</v>
      </c>
      <c r="F134" s="2" t="s">
        <v>18</v>
      </c>
      <c r="H134" s="7">
        <v>1.6793981481481483E-2</v>
      </c>
      <c r="I134" s="8">
        <f t="shared" si="47"/>
        <v>120</v>
      </c>
      <c r="J134" s="9">
        <v>4.6296296296296293E-4</v>
      </c>
      <c r="K134" s="8">
        <f t="shared" si="48"/>
        <v>54</v>
      </c>
      <c r="L134" s="7">
        <v>3.6608796296296299E-2</v>
      </c>
      <c r="M134" s="8">
        <f t="shared" si="49"/>
        <v>142</v>
      </c>
      <c r="N134" s="9">
        <v>4.6296296296296293E-4</v>
      </c>
      <c r="O134" s="8">
        <f t="shared" si="50"/>
        <v>41</v>
      </c>
      <c r="P134" s="9">
        <v>7.8472222222222224E-3</v>
      </c>
      <c r="Q134" s="8">
        <f t="shared" si="51"/>
        <v>90</v>
      </c>
      <c r="R134" s="4">
        <v>6.2208333333333331E-2</v>
      </c>
      <c r="S134" s="10">
        <v>1.6793981481481483E-2</v>
      </c>
      <c r="T134" s="11">
        <f t="shared" si="52"/>
        <v>120</v>
      </c>
      <c r="U134" s="12">
        <f t="shared" si="56"/>
        <v>1.7256944444444446E-2</v>
      </c>
      <c r="V134" s="11">
        <f t="shared" si="53"/>
        <v>119</v>
      </c>
      <c r="W134" s="12">
        <f t="shared" si="57"/>
        <v>5.3865740740740742E-2</v>
      </c>
      <c r="X134" s="11">
        <f t="shared" si="54"/>
        <v>141</v>
      </c>
      <c r="Y134" s="12">
        <f t="shared" si="58"/>
        <v>5.4328703703703705E-2</v>
      </c>
      <c r="Z134" s="11">
        <f t="shared" si="55"/>
        <v>138</v>
      </c>
      <c r="AA134" s="5">
        <v>6.2208333333333331E-2</v>
      </c>
    </row>
    <row r="135" spans="1:27" x14ac:dyDescent="0.25">
      <c r="A135" s="2">
        <f t="shared" si="46"/>
        <v>133</v>
      </c>
      <c r="B135" s="6">
        <v>64</v>
      </c>
      <c r="C135" s="1" t="s">
        <v>202</v>
      </c>
      <c r="D135" s="1" t="s">
        <v>120</v>
      </c>
      <c r="E135" s="6">
        <v>1954</v>
      </c>
      <c r="F135" s="2" t="s">
        <v>19</v>
      </c>
      <c r="G135" s="2" t="s">
        <v>17</v>
      </c>
      <c r="H135" s="7">
        <v>1.8101851851851852E-2</v>
      </c>
      <c r="I135" s="8">
        <f t="shared" si="47"/>
        <v>137</v>
      </c>
      <c r="J135" s="9">
        <v>5.2083333333333333E-4</v>
      </c>
      <c r="K135" s="8">
        <f t="shared" si="48"/>
        <v>84</v>
      </c>
      <c r="L135" s="7">
        <v>3.3738425925925929E-2</v>
      </c>
      <c r="M135" s="8">
        <f t="shared" si="49"/>
        <v>124</v>
      </c>
      <c r="N135" s="9">
        <v>7.0601851851851847E-4</v>
      </c>
      <c r="O135" s="8">
        <f t="shared" si="50"/>
        <v>113</v>
      </c>
      <c r="P135" s="9">
        <v>9.2013888888888892E-3</v>
      </c>
      <c r="Q135" s="8">
        <f t="shared" si="51"/>
        <v>135</v>
      </c>
      <c r="R135" s="4">
        <v>6.2298611111111117E-2</v>
      </c>
      <c r="S135" s="10">
        <v>1.8101851851851852E-2</v>
      </c>
      <c r="T135" s="11">
        <f t="shared" si="52"/>
        <v>137</v>
      </c>
      <c r="U135" s="12">
        <f t="shared" si="56"/>
        <v>1.8622685185185187E-2</v>
      </c>
      <c r="V135" s="11">
        <f t="shared" si="53"/>
        <v>137</v>
      </c>
      <c r="W135" s="12">
        <f t="shared" si="57"/>
        <v>5.2361111111111115E-2</v>
      </c>
      <c r="X135" s="11">
        <f t="shared" si="54"/>
        <v>132</v>
      </c>
      <c r="Y135" s="12">
        <f t="shared" si="58"/>
        <v>5.3067129629629631E-2</v>
      </c>
      <c r="Z135" s="11">
        <f t="shared" si="55"/>
        <v>131</v>
      </c>
      <c r="AA135" s="5">
        <v>6.2298611111111117E-2</v>
      </c>
    </row>
    <row r="136" spans="1:27" x14ac:dyDescent="0.25">
      <c r="A136" s="2">
        <f t="shared" si="46"/>
        <v>134</v>
      </c>
      <c r="B136" s="6">
        <v>27</v>
      </c>
      <c r="C136" s="1" t="s">
        <v>203</v>
      </c>
      <c r="D136" s="1" t="s">
        <v>204</v>
      </c>
      <c r="E136" s="6">
        <v>1941</v>
      </c>
      <c r="F136" s="2" t="s">
        <v>18</v>
      </c>
      <c r="G136" s="2" t="s">
        <v>5</v>
      </c>
      <c r="H136" s="7">
        <v>1.7395833333333336E-2</v>
      </c>
      <c r="I136" s="8">
        <f t="shared" si="47"/>
        <v>132</v>
      </c>
      <c r="J136" s="9">
        <v>6.2500000000000001E-4</v>
      </c>
      <c r="K136" s="8">
        <f t="shared" si="48"/>
        <v>116</v>
      </c>
      <c r="L136" s="7">
        <v>3.4305555555555554E-2</v>
      </c>
      <c r="M136" s="8">
        <f t="shared" si="49"/>
        <v>133</v>
      </c>
      <c r="N136" s="9">
        <v>1.2037037037037038E-3</v>
      </c>
      <c r="O136" s="8">
        <f t="shared" si="50"/>
        <v>148</v>
      </c>
      <c r="P136" s="9">
        <v>8.9583333333333338E-3</v>
      </c>
      <c r="Q136" s="8">
        <f t="shared" si="51"/>
        <v>132</v>
      </c>
      <c r="R136" s="4">
        <v>6.2513888888888883E-2</v>
      </c>
      <c r="S136" s="10">
        <v>1.7395833333333336E-2</v>
      </c>
      <c r="T136" s="11">
        <f t="shared" si="52"/>
        <v>132</v>
      </c>
      <c r="U136" s="12">
        <f t="shared" si="56"/>
        <v>1.8020833333333337E-2</v>
      </c>
      <c r="V136" s="11">
        <f t="shared" si="53"/>
        <v>132</v>
      </c>
      <c r="W136" s="12">
        <f t="shared" si="57"/>
        <v>5.2326388888888895E-2</v>
      </c>
      <c r="X136" s="11">
        <f t="shared" si="54"/>
        <v>131</v>
      </c>
      <c r="Y136" s="12">
        <f t="shared" si="58"/>
        <v>5.3530092592592601E-2</v>
      </c>
      <c r="Z136" s="11">
        <f t="shared" si="55"/>
        <v>135</v>
      </c>
      <c r="AA136" s="5">
        <v>6.2513888888888883E-2</v>
      </c>
    </row>
    <row r="137" spans="1:27" x14ac:dyDescent="0.25">
      <c r="A137" s="2">
        <f t="shared" si="46"/>
        <v>135</v>
      </c>
      <c r="B137" s="6">
        <v>105</v>
      </c>
      <c r="C137" s="1" t="s">
        <v>205</v>
      </c>
      <c r="D137" s="1" t="s">
        <v>30</v>
      </c>
      <c r="E137" s="6">
        <v>1986</v>
      </c>
      <c r="F137" s="2" t="s">
        <v>18</v>
      </c>
      <c r="G137" s="2" t="s">
        <v>8</v>
      </c>
      <c r="H137" s="7">
        <v>1.6805555555555556E-2</v>
      </c>
      <c r="I137" s="8">
        <f t="shared" si="47"/>
        <v>121</v>
      </c>
      <c r="J137" s="9">
        <v>6.2500000000000001E-4</v>
      </c>
      <c r="K137" s="8">
        <f t="shared" si="48"/>
        <v>116</v>
      </c>
      <c r="L137" s="7">
        <v>3.4965277777777783E-2</v>
      </c>
      <c r="M137" s="8">
        <f t="shared" si="49"/>
        <v>139</v>
      </c>
      <c r="N137" s="9">
        <v>8.7962962962962962E-4</v>
      </c>
      <c r="O137" s="8">
        <f t="shared" si="50"/>
        <v>134</v>
      </c>
      <c r="P137" s="9">
        <v>9.2476851851851852E-3</v>
      </c>
      <c r="Q137" s="8">
        <f t="shared" si="51"/>
        <v>136</v>
      </c>
      <c r="R137" s="4">
        <v>6.255671296296296E-2</v>
      </c>
      <c r="S137" s="10">
        <v>1.6805555555555556E-2</v>
      </c>
      <c r="T137" s="11">
        <f t="shared" si="52"/>
        <v>121</v>
      </c>
      <c r="U137" s="12">
        <f t="shared" si="56"/>
        <v>1.7430555555555557E-2</v>
      </c>
      <c r="V137" s="11">
        <f t="shared" si="53"/>
        <v>122</v>
      </c>
      <c r="W137" s="12">
        <f t="shared" si="57"/>
        <v>5.2395833333333336E-2</v>
      </c>
      <c r="X137" s="11">
        <f t="shared" si="54"/>
        <v>133</v>
      </c>
      <c r="Y137" s="12">
        <f t="shared" si="58"/>
        <v>5.3275462962962969E-2</v>
      </c>
      <c r="Z137" s="11">
        <f t="shared" si="55"/>
        <v>133</v>
      </c>
      <c r="AA137" s="5">
        <v>6.255671296296296E-2</v>
      </c>
    </row>
    <row r="138" spans="1:27" ht="30" x14ac:dyDescent="0.25">
      <c r="A138" s="2">
        <f t="shared" si="46"/>
        <v>136</v>
      </c>
      <c r="B138" s="6">
        <v>161</v>
      </c>
      <c r="C138" s="13" t="s">
        <v>272</v>
      </c>
      <c r="D138" s="1" t="s">
        <v>238</v>
      </c>
      <c r="F138" s="2" t="s">
        <v>18</v>
      </c>
      <c r="H138" s="7">
        <v>2.0335648148148148E-2</v>
      </c>
      <c r="I138" s="8">
        <f t="shared" si="47"/>
        <v>151</v>
      </c>
      <c r="J138" s="9">
        <v>4.9768518518518521E-4</v>
      </c>
      <c r="K138" s="8">
        <f t="shared" si="48"/>
        <v>73</v>
      </c>
      <c r="L138" s="7">
        <v>3.2071759259259258E-2</v>
      </c>
      <c r="M138" s="8">
        <f t="shared" si="49"/>
        <v>108</v>
      </c>
      <c r="N138" s="9">
        <v>5.5555555555555556E-4</v>
      </c>
      <c r="O138" s="8">
        <f t="shared" si="50"/>
        <v>78</v>
      </c>
      <c r="P138" s="9">
        <v>9.3518518518518525E-3</v>
      </c>
      <c r="Q138" s="8">
        <f t="shared" si="51"/>
        <v>137</v>
      </c>
      <c r="R138" s="4">
        <v>6.2841435185185188E-2</v>
      </c>
      <c r="S138" s="10">
        <v>2.0335648148148148E-2</v>
      </c>
      <c r="T138" s="11">
        <f t="shared" si="52"/>
        <v>151</v>
      </c>
      <c r="U138" s="12">
        <f t="shared" si="56"/>
        <v>2.0833333333333332E-2</v>
      </c>
      <c r="V138" s="11">
        <f t="shared" si="53"/>
        <v>149</v>
      </c>
      <c r="W138" s="12">
        <f t="shared" si="57"/>
        <v>5.2905092592592587E-2</v>
      </c>
      <c r="X138" s="11">
        <f t="shared" si="54"/>
        <v>135</v>
      </c>
      <c r="Y138" s="12">
        <f t="shared" si="58"/>
        <v>5.3460648148148139E-2</v>
      </c>
      <c r="Z138" s="11">
        <f t="shared" si="55"/>
        <v>134</v>
      </c>
      <c r="AA138" s="5">
        <v>6.2841435185185188E-2</v>
      </c>
    </row>
    <row r="139" spans="1:27" x14ac:dyDescent="0.25">
      <c r="A139" s="2">
        <f t="shared" si="46"/>
        <v>137</v>
      </c>
      <c r="B139" s="6">
        <v>114</v>
      </c>
      <c r="C139" s="1" t="s">
        <v>206</v>
      </c>
      <c r="D139" s="1" t="s">
        <v>207</v>
      </c>
      <c r="E139" s="6">
        <v>1968</v>
      </c>
      <c r="F139" s="2" t="s">
        <v>18</v>
      </c>
      <c r="G139" s="2" t="s">
        <v>10</v>
      </c>
      <c r="H139" s="7">
        <v>1.6423611111111111E-2</v>
      </c>
      <c r="I139" s="8">
        <f t="shared" si="47"/>
        <v>116</v>
      </c>
      <c r="J139" s="9">
        <v>3.7037037037037035E-4</v>
      </c>
      <c r="K139" s="8">
        <f t="shared" si="48"/>
        <v>17</v>
      </c>
      <c r="L139" s="7">
        <v>3.6944444444444446E-2</v>
      </c>
      <c r="M139" s="8">
        <f t="shared" si="49"/>
        <v>144</v>
      </c>
      <c r="N139" s="9">
        <v>5.2083333333333333E-4</v>
      </c>
      <c r="O139" s="8">
        <f t="shared" si="50"/>
        <v>61</v>
      </c>
      <c r="P139" s="9">
        <v>8.7847222222222233E-3</v>
      </c>
      <c r="Q139" s="8">
        <f t="shared" si="51"/>
        <v>123</v>
      </c>
      <c r="R139" s="4">
        <v>6.3057870370370375E-2</v>
      </c>
      <c r="S139" s="10">
        <v>1.6423611111111111E-2</v>
      </c>
      <c r="T139" s="11">
        <f t="shared" si="52"/>
        <v>116</v>
      </c>
      <c r="U139" s="12">
        <f t="shared" si="56"/>
        <v>1.6793981481481483E-2</v>
      </c>
      <c r="V139" s="11">
        <f t="shared" si="53"/>
        <v>114</v>
      </c>
      <c r="W139" s="12">
        <f t="shared" si="57"/>
        <v>5.3738425925925926E-2</v>
      </c>
      <c r="X139" s="11">
        <f t="shared" si="54"/>
        <v>140</v>
      </c>
      <c r="Y139" s="12">
        <f t="shared" si="58"/>
        <v>5.4259259259259257E-2</v>
      </c>
      <c r="Z139" s="11">
        <f t="shared" si="55"/>
        <v>137</v>
      </c>
      <c r="AA139" s="5">
        <v>6.3057870370370375E-2</v>
      </c>
    </row>
    <row r="140" spans="1:27" ht="30" x14ac:dyDescent="0.25">
      <c r="A140" s="2">
        <f t="shared" si="46"/>
        <v>138</v>
      </c>
      <c r="B140" s="6">
        <v>170</v>
      </c>
      <c r="C140" s="13" t="s">
        <v>268</v>
      </c>
      <c r="D140" s="1" t="s">
        <v>242</v>
      </c>
      <c r="F140" s="2" t="s">
        <v>241</v>
      </c>
      <c r="H140" s="7">
        <v>1.9074074074074073E-2</v>
      </c>
      <c r="I140" s="8">
        <f t="shared" si="47"/>
        <v>145</v>
      </c>
      <c r="J140" s="9">
        <v>5.6712962962962956E-4</v>
      </c>
      <c r="K140" s="8">
        <f t="shared" si="48"/>
        <v>101</v>
      </c>
      <c r="L140" s="7">
        <v>3.4502314814814812E-2</v>
      </c>
      <c r="M140" s="8">
        <f t="shared" si="49"/>
        <v>137</v>
      </c>
      <c r="N140" s="9">
        <v>6.7129629629629625E-4</v>
      </c>
      <c r="O140" s="8">
        <f t="shared" si="50"/>
        <v>108</v>
      </c>
      <c r="P140" s="9">
        <v>8.564814814814815E-3</v>
      </c>
      <c r="Q140" s="8">
        <f t="shared" si="51"/>
        <v>116</v>
      </c>
      <c r="R140" s="4">
        <v>6.3408564814814813E-2</v>
      </c>
      <c r="S140" s="10">
        <v>1.9074074074074073E-2</v>
      </c>
      <c r="T140" s="11">
        <f t="shared" si="52"/>
        <v>145</v>
      </c>
      <c r="U140" s="12">
        <f t="shared" si="56"/>
        <v>1.9641203703703702E-2</v>
      </c>
      <c r="V140" s="11">
        <f t="shared" si="53"/>
        <v>145</v>
      </c>
      <c r="W140" s="12">
        <f t="shared" si="57"/>
        <v>5.4143518518518514E-2</v>
      </c>
      <c r="X140" s="11">
        <f t="shared" si="54"/>
        <v>142</v>
      </c>
      <c r="Y140" s="12">
        <f t="shared" si="58"/>
        <v>5.4814814814814809E-2</v>
      </c>
      <c r="Z140" s="11">
        <f t="shared" si="55"/>
        <v>142</v>
      </c>
      <c r="AA140" s="5">
        <v>6.3408564814814813E-2</v>
      </c>
    </row>
    <row r="141" spans="1:27" x14ac:dyDescent="0.25">
      <c r="A141" s="2">
        <f t="shared" si="46"/>
        <v>139</v>
      </c>
      <c r="B141" s="6">
        <v>131</v>
      </c>
      <c r="C141" s="1" t="s">
        <v>208</v>
      </c>
      <c r="D141" s="1" t="s">
        <v>120</v>
      </c>
      <c r="E141" s="6">
        <v>1986</v>
      </c>
      <c r="F141" s="2" t="s">
        <v>18</v>
      </c>
      <c r="G141" s="2" t="s">
        <v>8</v>
      </c>
      <c r="H141" s="7">
        <v>1.712962962962963E-2</v>
      </c>
      <c r="I141" s="8">
        <f t="shared" si="47"/>
        <v>130</v>
      </c>
      <c r="J141" s="9">
        <v>3.7037037037037035E-4</v>
      </c>
      <c r="K141" s="8">
        <f t="shared" si="48"/>
        <v>17</v>
      </c>
      <c r="L141" s="7">
        <v>3.5624999999999997E-2</v>
      </c>
      <c r="M141" s="8">
        <f t="shared" si="49"/>
        <v>140</v>
      </c>
      <c r="N141" s="9">
        <v>7.9861111111111105E-4</v>
      </c>
      <c r="O141" s="8">
        <f t="shared" si="50"/>
        <v>130</v>
      </c>
      <c r="P141" s="9">
        <v>9.5370370370370366E-3</v>
      </c>
      <c r="Q141" s="8">
        <f t="shared" si="51"/>
        <v>139</v>
      </c>
      <c r="R141" s="4">
        <v>6.3493055555555553E-2</v>
      </c>
      <c r="S141" s="10">
        <v>1.712962962962963E-2</v>
      </c>
      <c r="T141" s="11">
        <f t="shared" si="52"/>
        <v>130</v>
      </c>
      <c r="U141" s="12">
        <f t="shared" si="56"/>
        <v>1.7500000000000002E-2</v>
      </c>
      <c r="V141" s="11">
        <f t="shared" si="53"/>
        <v>124</v>
      </c>
      <c r="W141" s="12">
        <f t="shared" si="57"/>
        <v>5.3124999999999999E-2</v>
      </c>
      <c r="X141" s="11">
        <f t="shared" si="54"/>
        <v>136</v>
      </c>
      <c r="Y141" s="12">
        <f t="shared" si="58"/>
        <v>5.392361111111111E-2</v>
      </c>
      <c r="Z141" s="11">
        <f t="shared" si="55"/>
        <v>136</v>
      </c>
      <c r="AA141" s="5">
        <v>6.3493055555555553E-2</v>
      </c>
    </row>
    <row r="142" spans="1:27" x14ac:dyDescent="0.25">
      <c r="A142" s="2">
        <f t="shared" si="46"/>
        <v>140</v>
      </c>
      <c r="B142" s="6">
        <v>101</v>
      </c>
      <c r="C142" s="1" t="s">
        <v>209</v>
      </c>
      <c r="D142" s="1" t="s">
        <v>210</v>
      </c>
      <c r="E142" s="6">
        <v>1968</v>
      </c>
      <c r="F142" s="2" t="s">
        <v>18</v>
      </c>
      <c r="G142" s="19" t="s">
        <v>4</v>
      </c>
      <c r="H142" s="7">
        <v>1.9837962962962963E-2</v>
      </c>
      <c r="I142" s="8">
        <f t="shared" si="47"/>
        <v>147</v>
      </c>
      <c r="J142" s="9">
        <v>7.9861111111111105E-4</v>
      </c>
      <c r="K142" s="8">
        <f t="shared" si="48"/>
        <v>140</v>
      </c>
      <c r="L142" s="7">
        <v>3.2939814814814811E-2</v>
      </c>
      <c r="M142" s="8">
        <f t="shared" si="49"/>
        <v>116</v>
      </c>
      <c r="N142" s="9">
        <v>8.7962962962962962E-4</v>
      </c>
      <c r="O142" s="8">
        <f t="shared" si="50"/>
        <v>134</v>
      </c>
      <c r="P142" s="9">
        <v>9.8032407407407408E-3</v>
      </c>
      <c r="Q142" s="8">
        <f t="shared" si="51"/>
        <v>140</v>
      </c>
      <c r="R142" s="4">
        <v>6.4278935185185182E-2</v>
      </c>
      <c r="S142" s="10">
        <v>1.9837962962962963E-2</v>
      </c>
      <c r="T142" s="11">
        <f t="shared" si="52"/>
        <v>147</v>
      </c>
      <c r="U142" s="12">
        <f t="shared" si="56"/>
        <v>2.0636574074074075E-2</v>
      </c>
      <c r="V142" s="11">
        <f t="shared" si="53"/>
        <v>148</v>
      </c>
      <c r="W142" s="12">
        <f t="shared" si="57"/>
        <v>5.3576388888888882E-2</v>
      </c>
      <c r="X142" s="11">
        <f t="shared" si="54"/>
        <v>139</v>
      </c>
      <c r="Y142" s="12">
        <f t="shared" si="58"/>
        <v>5.4456018518518515E-2</v>
      </c>
      <c r="Z142" s="11">
        <f t="shared" si="55"/>
        <v>140</v>
      </c>
      <c r="AA142" s="5">
        <v>6.4278935185185182E-2</v>
      </c>
    </row>
    <row r="143" spans="1:27" x14ac:dyDescent="0.25">
      <c r="A143" s="2">
        <f t="shared" si="46"/>
        <v>141</v>
      </c>
      <c r="B143" s="6">
        <v>84</v>
      </c>
      <c r="C143" s="1" t="s">
        <v>211</v>
      </c>
      <c r="D143" s="1" t="s">
        <v>212</v>
      </c>
      <c r="E143" s="6">
        <v>1975</v>
      </c>
      <c r="F143" s="2" t="s">
        <v>18</v>
      </c>
      <c r="G143" s="2" t="s">
        <v>6</v>
      </c>
      <c r="H143" s="7">
        <v>1.8506944444444444E-2</v>
      </c>
      <c r="I143" s="8">
        <f t="shared" si="47"/>
        <v>142</v>
      </c>
      <c r="J143" s="9">
        <v>8.449074074074075E-4</v>
      </c>
      <c r="K143" s="8">
        <f t="shared" si="48"/>
        <v>143</v>
      </c>
      <c r="L143" s="7">
        <v>3.4097222222222223E-2</v>
      </c>
      <c r="M143" s="8">
        <f t="shared" si="49"/>
        <v>131</v>
      </c>
      <c r="N143" s="9">
        <v>9.0277777777777784E-4</v>
      </c>
      <c r="O143" s="8">
        <f t="shared" si="50"/>
        <v>138</v>
      </c>
      <c r="P143" s="9">
        <v>1.0243055555555556E-2</v>
      </c>
      <c r="Q143" s="8">
        <f t="shared" si="51"/>
        <v>145</v>
      </c>
      <c r="R143" s="4">
        <v>6.4615740740740737E-2</v>
      </c>
      <c r="S143" s="10">
        <v>1.8506944444444444E-2</v>
      </c>
      <c r="T143" s="11">
        <f t="shared" si="52"/>
        <v>142</v>
      </c>
      <c r="U143" s="12">
        <f t="shared" si="56"/>
        <v>1.9351851851851853E-2</v>
      </c>
      <c r="V143" s="11">
        <f t="shared" si="53"/>
        <v>142</v>
      </c>
      <c r="W143" s="12">
        <f t="shared" si="57"/>
        <v>5.3449074074074079E-2</v>
      </c>
      <c r="X143" s="11">
        <f t="shared" si="54"/>
        <v>137</v>
      </c>
      <c r="Y143" s="12">
        <f t="shared" si="58"/>
        <v>5.435185185185186E-2</v>
      </c>
      <c r="Z143" s="11">
        <f t="shared" si="55"/>
        <v>139</v>
      </c>
      <c r="AA143" s="5">
        <v>6.4615740740740737E-2</v>
      </c>
    </row>
    <row r="144" spans="1:27" x14ac:dyDescent="0.25">
      <c r="A144" s="2">
        <f t="shared" si="46"/>
        <v>142</v>
      </c>
      <c r="B144" s="6">
        <v>130</v>
      </c>
      <c r="C144" s="1" t="s">
        <v>213</v>
      </c>
      <c r="D144" s="1" t="s">
        <v>214</v>
      </c>
      <c r="E144" s="6">
        <v>1948</v>
      </c>
      <c r="F144" s="2" t="s">
        <v>18</v>
      </c>
      <c r="G144" s="2" t="s">
        <v>14</v>
      </c>
      <c r="H144" s="7">
        <v>2.028935185185185E-2</v>
      </c>
      <c r="I144" s="8">
        <f t="shared" si="47"/>
        <v>149</v>
      </c>
      <c r="J144" s="9">
        <v>8.449074074074075E-4</v>
      </c>
      <c r="K144" s="8">
        <f t="shared" si="48"/>
        <v>143</v>
      </c>
      <c r="L144" s="7">
        <v>3.2418981481481479E-2</v>
      </c>
      <c r="M144" s="8">
        <f t="shared" si="49"/>
        <v>112</v>
      </c>
      <c r="N144" s="9">
        <v>9.4907407407407408E-4</v>
      </c>
      <c r="O144" s="8">
        <f t="shared" si="50"/>
        <v>140</v>
      </c>
      <c r="P144" s="9">
        <v>1.0555555555555554E-2</v>
      </c>
      <c r="Q144" s="8">
        <f t="shared" si="51"/>
        <v>148</v>
      </c>
      <c r="R144" s="4">
        <v>6.508101851851851E-2</v>
      </c>
      <c r="S144" s="10">
        <v>2.028935185185185E-2</v>
      </c>
      <c r="T144" s="11">
        <f t="shared" si="52"/>
        <v>149</v>
      </c>
      <c r="U144" s="12">
        <f t="shared" si="56"/>
        <v>2.1134259259259259E-2</v>
      </c>
      <c r="V144" s="11">
        <f t="shared" si="53"/>
        <v>150</v>
      </c>
      <c r="W144" s="12">
        <f t="shared" si="57"/>
        <v>5.3553240740740735E-2</v>
      </c>
      <c r="X144" s="11">
        <f t="shared" si="54"/>
        <v>138</v>
      </c>
      <c r="Y144" s="12">
        <f t="shared" si="58"/>
        <v>5.4502314814814809E-2</v>
      </c>
      <c r="Z144" s="11">
        <f t="shared" si="55"/>
        <v>141</v>
      </c>
      <c r="AA144" s="5">
        <v>6.508101851851851E-2</v>
      </c>
    </row>
    <row r="145" spans="1:27" x14ac:dyDescent="0.25">
      <c r="A145" s="2">
        <f t="shared" si="46"/>
        <v>143</v>
      </c>
      <c r="B145" s="6">
        <v>102</v>
      </c>
      <c r="C145" s="1" t="s">
        <v>215</v>
      </c>
      <c r="D145" s="1" t="s">
        <v>41</v>
      </c>
      <c r="E145" s="6">
        <v>1970</v>
      </c>
      <c r="F145" s="2" t="s">
        <v>19</v>
      </c>
      <c r="G145" s="2" t="s">
        <v>13</v>
      </c>
      <c r="H145" s="7">
        <v>1.7407407407407406E-2</v>
      </c>
      <c r="I145" s="8">
        <f t="shared" si="47"/>
        <v>133</v>
      </c>
      <c r="J145" s="9">
        <v>7.6388888888888893E-4</v>
      </c>
      <c r="K145" s="8">
        <f t="shared" si="48"/>
        <v>136</v>
      </c>
      <c r="L145" s="7">
        <v>3.6932870370370366E-2</v>
      </c>
      <c r="M145" s="8">
        <f t="shared" si="49"/>
        <v>143</v>
      </c>
      <c r="N145" s="9">
        <v>1.0995370370370371E-3</v>
      </c>
      <c r="O145" s="8">
        <f t="shared" si="50"/>
        <v>146</v>
      </c>
      <c r="P145" s="9">
        <v>1.0115740740740741E-2</v>
      </c>
      <c r="Q145" s="8">
        <f t="shared" si="51"/>
        <v>144</v>
      </c>
      <c r="R145" s="4">
        <v>6.6339120370370375E-2</v>
      </c>
      <c r="S145" s="10">
        <v>1.7407407407407406E-2</v>
      </c>
      <c r="T145" s="11">
        <f t="shared" si="52"/>
        <v>133</v>
      </c>
      <c r="U145" s="12">
        <f t="shared" si="56"/>
        <v>1.8171296296296297E-2</v>
      </c>
      <c r="V145" s="11">
        <f t="shared" si="53"/>
        <v>135</v>
      </c>
      <c r="W145" s="12">
        <f t="shared" si="57"/>
        <v>5.5104166666666662E-2</v>
      </c>
      <c r="X145" s="11">
        <f t="shared" si="54"/>
        <v>143</v>
      </c>
      <c r="Y145" s="12">
        <f t="shared" si="58"/>
        <v>5.62037037037037E-2</v>
      </c>
      <c r="Z145" s="11">
        <f t="shared" si="55"/>
        <v>143</v>
      </c>
      <c r="AA145" s="5">
        <v>6.6339120370370375E-2</v>
      </c>
    </row>
    <row r="146" spans="1:27" x14ac:dyDescent="0.25">
      <c r="A146" s="2">
        <f t="shared" si="46"/>
        <v>144</v>
      </c>
      <c r="B146" s="6">
        <v>75</v>
      </c>
      <c r="C146" s="1" t="s">
        <v>216</v>
      </c>
      <c r="D146" s="1" t="s">
        <v>217</v>
      </c>
      <c r="E146" s="6">
        <v>1964</v>
      </c>
      <c r="F146" s="2" t="s">
        <v>18</v>
      </c>
      <c r="G146" s="2" t="s">
        <v>10</v>
      </c>
      <c r="H146" s="7">
        <v>1.8020833333333333E-2</v>
      </c>
      <c r="I146" s="8">
        <f t="shared" si="47"/>
        <v>136</v>
      </c>
      <c r="J146" s="9">
        <v>6.134259259259259E-4</v>
      </c>
      <c r="K146" s="8">
        <f t="shared" si="48"/>
        <v>114</v>
      </c>
      <c r="L146" s="7">
        <v>3.788194444444444E-2</v>
      </c>
      <c r="M146" s="8">
        <f t="shared" si="49"/>
        <v>146</v>
      </c>
      <c r="N146" s="9">
        <v>5.6712962962962956E-4</v>
      </c>
      <c r="O146" s="8">
        <f t="shared" si="50"/>
        <v>83</v>
      </c>
      <c r="P146" s="9">
        <v>1.0243055555555556E-2</v>
      </c>
      <c r="Q146" s="8">
        <f t="shared" si="51"/>
        <v>145</v>
      </c>
      <c r="R146" s="4">
        <v>6.7355324074074074E-2</v>
      </c>
      <c r="S146" s="10">
        <v>1.8020833333333333E-2</v>
      </c>
      <c r="T146" s="11">
        <f t="shared" si="52"/>
        <v>136</v>
      </c>
      <c r="U146" s="12">
        <f t="shared" si="56"/>
        <v>1.863425925925926E-2</v>
      </c>
      <c r="V146" s="11">
        <f t="shared" si="53"/>
        <v>138</v>
      </c>
      <c r="W146" s="12">
        <f t="shared" si="57"/>
        <v>5.65162037037037E-2</v>
      </c>
      <c r="X146" s="11">
        <f t="shared" si="54"/>
        <v>144</v>
      </c>
      <c r="Y146" s="12">
        <f t="shared" si="58"/>
        <v>5.7083333333333333E-2</v>
      </c>
      <c r="Z146" s="11">
        <f t="shared" si="55"/>
        <v>144</v>
      </c>
      <c r="AA146" s="5">
        <v>6.7355324074074074E-2</v>
      </c>
    </row>
    <row r="147" spans="1:27" x14ac:dyDescent="0.25">
      <c r="A147" s="2">
        <f t="shared" si="46"/>
        <v>145</v>
      </c>
      <c r="B147" s="6">
        <v>94</v>
      </c>
      <c r="C147" s="1" t="s">
        <v>218</v>
      </c>
      <c r="D147" s="1" t="s">
        <v>22</v>
      </c>
      <c r="E147" s="6">
        <v>1954</v>
      </c>
      <c r="F147" s="2" t="s">
        <v>18</v>
      </c>
      <c r="G147" s="2" t="s">
        <v>12</v>
      </c>
      <c r="H147" s="7">
        <v>1.8113425925925925E-2</v>
      </c>
      <c r="I147" s="8">
        <f t="shared" si="47"/>
        <v>138</v>
      </c>
      <c r="J147" s="9">
        <v>7.5231481481481471E-4</v>
      </c>
      <c r="K147" s="8">
        <f t="shared" si="48"/>
        <v>134</v>
      </c>
      <c r="L147" s="7">
        <v>3.7777777777777778E-2</v>
      </c>
      <c r="M147" s="8">
        <f t="shared" si="49"/>
        <v>145</v>
      </c>
      <c r="N147" s="9">
        <v>1.0532407407407407E-3</v>
      </c>
      <c r="O147" s="8">
        <f t="shared" si="50"/>
        <v>145</v>
      </c>
      <c r="P147" s="9">
        <v>1.0081018518518519E-2</v>
      </c>
      <c r="Q147" s="8">
        <f t="shared" si="51"/>
        <v>143</v>
      </c>
      <c r="R147" s="4">
        <v>6.779976851851853E-2</v>
      </c>
      <c r="S147" s="10">
        <v>1.8113425925925925E-2</v>
      </c>
      <c r="T147" s="11">
        <f t="shared" si="52"/>
        <v>138</v>
      </c>
      <c r="U147" s="12">
        <f t="shared" si="56"/>
        <v>1.8865740740740738E-2</v>
      </c>
      <c r="V147" s="11">
        <f t="shared" si="53"/>
        <v>140</v>
      </c>
      <c r="W147" s="12">
        <f t="shared" si="57"/>
        <v>5.6643518518518517E-2</v>
      </c>
      <c r="X147" s="11">
        <f t="shared" si="54"/>
        <v>145</v>
      </c>
      <c r="Y147" s="12">
        <f t="shared" si="58"/>
        <v>5.769675925925926E-2</v>
      </c>
      <c r="Z147" s="11">
        <f t="shared" si="55"/>
        <v>145</v>
      </c>
      <c r="AA147" s="5">
        <v>6.779976851851853E-2</v>
      </c>
    </row>
    <row r="148" spans="1:27" ht="30" x14ac:dyDescent="0.25">
      <c r="A148" s="2">
        <f t="shared" si="46"/>
        <v>146</v>
      </c>
      <c r="B148" s="6">
        <v>166</v>
      </c>
      <c r="C148" s="13" t="s">
        <v>269</v>
      </c>
      <c r="D148" s="1" t="s">
        <v>243</v>
      </c>
      <c r="F148" s="2" t="s">
        <v>241</v>
      </c>
      <c r="H148" s="7">
        <v>1.909722222222222E-2</v>
      </c>
      <c r="I148" s="8">
        <f t="shared" si="47"/>
        <v>146</v>
      </c>
      <c r="J148" s="9">
        <v>7.5231481481481471E-4</v>
      </c>
      <c r="K148" s="8">
        <f t="shared" si="48"/>
        <v>134</v>
      </c>
      <c r="L148" s="7">
        <v>3.8576388888888889E-2</v>
      </c>
      <c r="M148" s="8">
        <f t="shared" si="49"/>
        <v>149</v>
      </c>
      <c r="N148" s="9">
        <v>6.3657407407407402E-4</v>
      </c>
      <c r="O148" s="8">
        <f t="shared" si="50"/>
        <v>97</v>
      </c>
      <c r="P148" s="9">
        <v>9.9305555555555553E-3</v>
      </c>
      <c r="Q148" s="8">
        <f t="shared" si="51"/>
        <v>142</v>
      </c>
      <c r="R148" s="4">
        <v>6.9030092592592587E-2</v>
      </c>
      <c r="S148" s="10">
        <v>1.909722222222222E-2</v>
      </c>
      <c r="T148" s="11">
        <f t="shared" si="52"/>
        <v>146</v>
      </c>
      <c r="U148" s="12">
        <f t="shared" si="56"/>
        <v>1.9849537037037034E-2</v>
      </c>
      <c r="V148" s="11">
        <f t="shared" si="53"/>
        <v>146</v>
      </c>
      <c r="W148" s="12">
        <f t="shared" si="57"/>
        <v>5.8425925925925923E-2</v>
      </c>
      <c r="X148" s="11">
        <f t="shared" si="54"/>
        <v>147</v>
      </c>
      <c r="Y148" s="12">
        <f t="shared" si="58"/>
        <v>5.9062499999999997E-2</v>
      </c>
      <c r="Z148" s="11">
        <f t="shared" si="55"/>
        <v>147</v>
      </c>
      <c r="AA148" s="5">
        <v>6.9030092592592587E-2</v>
      </c>
    </row>
    <row r="149" spans="1:27" x14ac:dyDescent="0.25">
      <c r="A149" s="2">
        <f t="shared" si="46"/>
        <v>147</v>
      </c>
      <c r="B149" s="6">
        <v>40</v>
      </c>
      <c r="C149" s="1" t="s">
        <v>219</v>
      </c>
      <c r="D149" s="1" t="s">
        <v>61</v>
      </c>
      <c r="E149" s="6">
        <v>1978</v>
      </c>
      <c r="F149" s="2" t="s">
        <v>19</v>
      </c>
      <c r="G149" s="2" t="s">
        <v>6</v>
      </c>
      <c r="H149" s="7">
        <v>2.0046296296296295E-2</v>
      </c>
      <c r="I149" s="8">
        <f t="shared" si="47"/>
        <v>148</v>
      </c>
      <c r="J149" s="9">
        <v>5.7870370370370378E-4</v>
      </c>
      <c r="K149" s="8">
        <f t="shared" si="48"/>
        <v>106</v>
      </c>
      <c r="L149" s="7">
        <v>3.8171296296296293E-2</v>
      </c>
      <c r="M149" s="8">
        <f t="shared" si="49"/>
        <v>147</v>
      </c>
      <c r="N149" s="9">
        <v>7.5231481481481471E-4</v>
      </c>
      <c r="O149" s="8">
        <f t="shared" si="50"/>
        <v>121</v>
      </c>
      <c r="P149" s="9">
        <v>1.0335648148148148E-2</v>
      </c>
      <c r="Q149" s="8">
        <f t="shared" si="51"/>
        <v>147</v>
      </c>
      <c r="R149" s="4">
        <v>6.9907407407407404E-2</v>
      </c>
      <c r="S149" s="10">
        <v>2.0046296296296295E-2</v>
      </c>
      <c r="T149" s="11">
        <f t="shared" si="52"/>
        <v>148</v>
      </c>
      <c r="U149" s="12">
        <f t="shared" si="56"/>
        <v>2.0624999999999998E-2</v>
      </c>
      <c r="V149" s="11">
        <f t="shared" si="53"/>
        <v>147</v>
      </c>
      <c r="W149" s="12">
        <f t="shared" si="57"/>
        <v>5.8796296296296291E-2</v>
      </c>
      <c r="X149" s="11">
        <f t="shared" si="54"/>
        <v>148</v>
      </c>
      <c r="Y149" s="12">
        <f t="shared" si="58"/>
        <v>5.9548611111111108E-2</v>
      </c>
      <c r="Z149" s="11">
        <f t="shared" si="55"/>
        <v>148</v>
      </c>
      <c r="AA149" s="5">
        <v>6.9907407407407404E-2</v>
      </c>
    </row>
    <row r="150" spans="1:27" ht="30" x14ac:dyDescent="0.25">
      <c r="A150" s="2">
        <f t="shared" si="46"/>
        <v>148</v>
      </c>
      <c r="B150" s="6">
        <v>169</v>
      </c>
      <c r="C150" s="13" t="s">
        <v>270</v>
      </c>
      <c r="D150" s="1" t="s">
        <v>239</v>
      </c>
      <c r="F150" s="2" t="s">
        <v>18</v>
      </c>
      <c r="H150" s="7">
        <v>2.5034722222222222E-2</v>
      </c>
      <c r="I150" s="8">
        <f t="shared" si="47"/>
        <v>153</v>
      </c>
      <c r="J150" s="9">
        <v>9.1435185185185185E-4</v>
      </c>
      <c r="K150" s="8">
        <f t="shared" si="48"/>
        <v>148</v>
      </c>
      <c r="L150" s="7">
        <v>3.1435185185185184E-2</v>
      </c>
      <c r="M150" s="8">
        <f t="shared" si="49"/>
        <v>101</v>
      </c>
      <c r="N150" s="9">
        <v>6.5972222222222213E-4</v>
      </c>
      <c r="O150" s="8">
        <f t="shared" si="50"/>
        <v>105</v>
      </c>
      <c r="P150" s="9">
        <v>1.298611111111111E-2</v>
      </c>
      <c r="Q150" s="8">
        <f t="shared" si="51"/>
        <v>151</v>
      </c>
      <c r="R150" s="4">
        <v>7.1039351851851854E-2</v>
      </c>
      <c r="S150" s="10">
        <v>2.5034722222222222E-2</v>
      </c>
      <c r="T150" s="11">
        <f t="shared" si="52"/>
        <v>153</v>
      </c>
      <c r="U150" s="12">
        <f t="shared" si="56"/>
        <v>2.5949074074074072E-2</v>
      </c>
      <c r="V150" s="11">
        <f t="shared" si="53"/>
        <v>153</v>
      </c>
      <c r="W150" s="12">
        <f t="shared" si="57"/>
        <v>5.738425925925926E-2</v>
      </c>
      <c r="X150" s="11">
        <f t="shared" si="54"/>
        <v>146</v>
      </c>
      <c r="Y150" s="12">
        <f t="shared" si="58"/>
        <v>5.8043981481481481E-2</v>
      </c>
      <c r="Z150" s="11">
        <f t="shared" si="55"/>
        <v>146</v>
      </c>
      <c r="AA150" s="5">
        <v>7.1039351851851854E-2</v>
      </c>
    </row>
    <row r="151" spans="1:27" x14ac:dyDescent="0.25">
      <c r="A151" s="2">
        <f t="shared" si="46"/>
        <v>149</v>
      </c>
      <c r="B151" s="6">
        <v>113</v>
      </c>
      <c r="C151" s="1" t="s">
        <v>220</v>
      </c>
      <c r="D151" s="1" t="s">
        <v>207</v>
      </c>
      <c r="E151" s="6">
        <v>1977</v>
      </c>
      <c r="F151" s="2" t="s">
        <v>18</v>
      </c>
      <c r="G151" s="2" t="s">
        <v>6</v>
      </c>
      <c r="H151" s="7">
        <v>2.0324074074074074E-2</v>
      </c>
      <c r="I151" s="8">
        <f t="shared" si="47"/>
        <v>150</v>
      </c>
      <c r="J151" s="9">
        <v>1.1226851851851851E-3</v>
      </c>
      <c r="K151" s="8">
        <f t="shared" si="48"/>
        <v>152</v>
      </c>
      <c r="L151" s="7">
        <v>3.8414351851851852E-2</v>
      </c>
      <c r="M151" s="8">
        <f t="shared" si="49"/>
        <v>148</v>
      </c>
      <c r="N151" s="9">
        <v>9.9537037037037042E-4</v>
      </c>
      <c r="O151" s="8">
        <f t="shared" si="50"/>
        <v>142</v>
      </c>
      <c r="P151" s="9">
        <v>1.1562499999999998E-2</v>
      </c>
      <c r="Q151" s="8">
        <f t="shared" si="51"/>
        <v>150</v>
      </c>
      <c r="R151" s="4">
        <v>7.2434027777777785E-2</v>
      </c>
      <c r="S151" s="10">
        <v>2.0324074074074074E-2</v>
      </c>
      <c r="T151" s="11">
        <f t="shared" si="52"/>
        <v>150</v>
      </c>
      <c r="U151" s="12">
        <f t="shared" si="56"/>
        <v>2.1446759259259259E-2</v>
      </c>
      <c r="V151" s="11">
        <f t="shared" si="53"/>
        <v>151</v>
      </c>
      <c r="W151" s="12">
        <f t="shared" si="57"/>
        <v>5.9861111111111115E-2</v>
      </c>
      <c r="X151" s="11">
        <f t="shared" si="54"/>
        <v>149</v>
      </c>
      <c r="Y151" s="12">
        <f t="shared" si="58"/>
        <v>6.0856481481481484E-2</v>
      </c>
      <c r="Z151" s="11">
        <f t="shared" si="55"/>
        <v>149</v>
      </c>
      <c r="AA151" s="5">
        <v>7.2434027777777785E-2</v>
      </c>
    </row>
    <row r="152" spans="1:27" x14ac:dyDescent="0.25">
      <c r="A152" s="2">
        <f t="shared" si="46"/>
        <v>150</v>
      </c>
      <c r="B152" s="6">
        <v>121</v>
      </c>
      <c r="C152" s="1" t="s">
        <v>221</v>
      </c>
      <c r="D152" s="1" t="s">
        <v>222</v>
      </c>
      <c r="E152" s="6">
        <v>1965</v>
      </c>
      <c r="F152" s="2" t="s">
        <v>18</v>
      </c>
      <c r="G152" s="2" t="s">
        <v>10</v>
      </c>
      <c r="H152" s="7">
        <v>1.8599537037037036E-2</v>
      </c>
      <c r="I152" s="8">
        <f t="shared" si="47"/>
        <v>143</v>
      </c>
      <c r="J152" s="9">
        <v>1.0300925925925926E-3</v>
      </c>
      <c r="K152" s="8">
        <f t="shared" si="48"/>
        <v>150</v>
      </c>
      <c r="L152" s="14">
        <v>4.3287037037037041E-2</v>
      </c>
      <c r="M152" s="8">
        <f t="shared" si="49"/>
        <v>151</v>
      </c>
      <c r="N152" s="9">
        <v>1.423611111111111E-3</v>
      </c>
      <c r="O152" s="8">
        <f t="shared" si="50"/>
        <v>149</v>
      </c>
      <c r="P152" s="9">
        <v>8.9004629629629625E-3</v>
      </c>
      <c r="Q152" s="8">
        <f t="shared" si="51"/>
        <v>130</v>
      </c>
      <c r="R152" s="4">
        <v>7.3277777777777775E-2</v>
      </c>
      <c r="S152" s="10">
        <v>1.8599537037037036E-2</v>
      </c>
      <c r="T152" s="11">
        <f t="shared" si="52"/>
        <v>143</v>
      </c>
      <c r="U152" s="12">
        <f t="shared" si="56"/>
        <v>1.9629629629629629E-2</v>
      </c>
      <c r="V152" s="11">
        <f t="shared" si="53"/>
        <v>144</v>
      </c>
      <c r="W152" s="12">
        <f t="shared" si="57"/>
        <v>6.2916666666666676E-2</v>
      </c>
      <c r="X152" s="11">
        <f t="shared" si="54"/>
        <v>150</v>
      </c>
      <c r="Y152" s="12">
        <f t="shared" si="58"/>
        <v>6.4340277777777788E-2</v>
      </c>
      <c r="Z152" s="11">
        <f t="shared" si="55"/>
        <v>150</v>
      </c>
      <c r="AA152" s="5">
        <v>7.3277777777777775E-2</v>
      </c>
    </row>
    <row r="153" spans="1:27" x14ac:dyDescent="0.25">
      <c r="A153" s="2">
        <f t="shared" si="46"/>
        <v>151</v>
      </c>
      <c r="B153" s="6">
        <v>148</v>
      </c>
      <c r="C153" s="1" t="s">
        <v>223</v>
      </c>
      <c r="D153" s="1" t="s">
        <v>30</v>
      </c>
      <c r="E153" s="6">
        <v>1936</v>
      </c>
      <c r="F153" s="2" t="s">
        <v>18</v>
      </c>
      <c r="G153" s="2" t="s">
        <v>5</v>
      </c>
      <c r="H153" s="7">
        <v>2.1180555555555553E-2</v>
      </c>
      <c r="I153" s="8">
        <f t="shared" si="47"/>
        <v>152</v>
      </c>
      <c r="J153" s="9">
        <v>2.1412037037037038E-3</v>
      </c>
      <c r="K153" s="8">
        <f t="shared" si="48"/>
        <v>153</v>
      </c>
      <c r="L153" s="14">
        <v>4.2835648148148144E-2</v>
      </c>
      <c r="M153" s="8">
        <f t="shared" si="49"/>
        <v>150</v>
      </c>
      <c r="N153" s="9">
        <v>1.4583333333333334E-3</v>
      </c>
      <c r="O153" s="8">
        <f t="shared" si="50"/>
        <v>150</v>
      </c>
      <c r="P153" s="9">
        <v>1.0810185185185185E-2</v>
      </c>
      <c r="Q153" s="8">
        <f t="shared" si="51"/>
        <v>149</v>
      </c>
      <c r="R153" s="4">
        <v>7.8449421296296298E-2</v>
      </c>
      <c r="S153" s="10">
        <v>2.1180555555555553E-2</v>
      </c>
      <c r="T153" s="11">
        <f t="shared" si="52"/>
        <v>152</v>
      </c>
      <c r="U153" s="12">
        <f t="shared" si="56"/>
        <v>2.3321759259259257E-2</v>
      </c>
      <c r="V153" s="11">
        <f t="shared" si="53"/>
        <v>152</v>
      </c>
      <c r="W153" s="12">
        <f t="shared" si="57"/>
        <v>6.6157407407407401E-2</v>
      </c>
      <c r="X153" s="11">
        <f t="shared" si="54"/>
        <v>151</v>
      </c>
      <c r="Y153" s="12">
        <f t="shared" si="58"/>
        <v>6.761574074074074E-2</v>
      </c>
      <c r="Z153" s="11">
        <f t="shared" si="55"/>
        <v>151</v>
      </c>
      <c r="AA153" s="5">
        <v>7.8449421296296298E-2</v>
      </c>
    </row>
    <row r="154" spans="1:27" x14ac:dyDescent="0.25">
      <c r="A154" s="18" t="s">
        <v>249</v>
      </c>
      <c r="B154" s="6">
        <v>143</v>
      </c>
      <c r="C154" s="1" t="s">
        <v>224</v>
      </c>
      <c r="D154" s="1" t="s">
        <v>22</v>
      </c>
      <c r="E154" s="6">
        <v>1978</v>
      </c>
      <c r="F154" s="2" t="s">
        <v>18</v>
      </c>
      <c r="G154" s="2" t="s">
        <v>6</v>
      </c>
      <c r="H154" s="7">
        <v>1.3402777777777777E-2</v>
      </c>
      <c r="I154" s="8">
        <f t="shared" si="47"/>
        <v>39</v>
      </c>
      <c r="J154" s="9">
        <v>4.1666666666666669E-4</v>
      </c>
      <c r="K154" s="8">
        <f t="shared" si="48"/>
        <v>33</v>
      </c>
      <c r="L154" s="15" t="s">
        <v>1</v>
      </c>
      <c r="M154" s="16" t="s">
        <v>249</v>
      </c>
      <c r="N154" s="9" t="s">
        <v>1</v>
      </c>
      <c r="O154" s="16" t="s">
        <v>249</v>
      </c>
      <c r="P154" s="9" t="s">
        <v>1</v>
      </c>
      <c r="Q154" s="16" t="s">
        <v>249</v>
      </c>
      <c r="R154" s="4" t="s">
        <v>1</v>
      </c>
      <c r="S154" s="10">
        <v>1.3402777777777777E-2</v>
      </c>
      <c r="T154" s="11">
        <f t="shared" si="52"/>
        <v>39</v>
      </c>
      <c r="U154" s="12">
        <f t="shared" si="56"/>
        <v>1.3819444444444443E-2</v>
      </c>
      <c r="V154" s="11">
        <f t="shared" si="53"/>
        <v>37</v>
      </c>
      <c r="W154" s="12" t="s">
        <v>1</v>
      </c>
      <c r="X154" s="17" t="s">
        <v>249</v>
      </c>
      <c r="Y154" s="12" t="s">
        <v>1</v>
      </c>
      <c r="Z154" s="17" t="s">
        <v>249</v>
      </c>
      <c r="AA154" s="5" t="s">
        <v>1</v>
      </c>
    </row>
    <row r="155" spans="1:27" x14ac:dyDescent="0.25">
      <c r="A155" s="18" t="s">
        <v>249</v>
      </c>
      <c r="B155" s="6">
        <v>55</v>
      </c>
      <c r="C155" s="1" t="s">
        <v>225</v>
      </c>
      <c r="D155" s="1" t="s">
        <v>226</v>
      </c>
      <c r="E155" s="6">
        <v>1967</v>
      </c>
      <c r="F155" s="2" t="s">
        <v>18</v>
      </c>
      <c r="G155" s="2" t="s">
        <v>10</v>
      </c>
      <c r="H155" s="7">
        <v>1.8263888888888889E-2</v>
      </c>
      <c r="I155" s="8">
        <f t="shared" si="47"/>
        <v>141</v>
      </c>
      <c r="J155" s="9">
        <v>1.0532407407407407E-3</v>
      </c>
      <c r="K155" s="8">
        <f t="shared" si="48"/>
        <v>151</v>
      </c>
      <c r="L155" s="15" t="s">
        <v>1</v>
      </c>
      <c r="M155" s="16" t="s">
        <v>249</v>
      </c>
      <c r="N155" s="9" t="s">
        <v>1</v>
      </c>
      <c r="O155" s="16" t="s">
        <v>249</v>
      </c>
      <c r="P155" s="9" t="s">
        <v>1</v>
      </c>
      <c r="Q155" s="16" t="s">
        <v>249</v>
      </c>
      <c r="R155" s="4" t="s">
        <v>1</v>
      </c>
      <c r="S155" s="10">
        <v>1.8263888888888889E-2</v>
      </c>
      <c r="T155" s="11">
        <f t="shared" si="52"/>
        <v>141</v>
      </c>
      <c r="U155" s="12">
        <f t="shared" si="56"/>
        <v>1.9317129629629629E-2</v>
      </c>
      <c r="V155" s="11">
        <f t="shared" si="53"/>
        <v>141</v>
      </c>
      <c r="W155" s="12" t="s">
        <v>1</v>
      </c>
      <c r="X155" s="17" t="s">
        <v>249</v>
      </c>
      <c r="Y155" s="12" t="s">
        <v>1</v>
      </c>
      <c r="Z155" s="17" t="s">
        <v>249</v>
      </c>
      <c r="AA155" s="5" t="s">
        <v>1</v>
      </c>
    </row>
  </sheetData>
  <sortState ref="A3:S160">
    <sortCondition ref="R3:R160"/>
  </sortState>
  <mergeCells count="12">
    <mergeCell ref="S2:T2"/>
    <mergeCell ref="U2:V2"/>
    <mergeCell ref="W2:X2"/>
    <mergeCell ref="Y2:Z2"/>
    <mergeCell ref="S1:AA1"/>
    <mergeCell ref="A1:C1"/>
    <mergeCell ref="H1:R1"/>
    <mergeCell ref="H2:I2"/>
    <mergeCell ref="J2:K2"/>
    <mergeCell ref="L2:M2"/>
    <mergeCell ref="N2:O2"/>
    <mergeCell ref="P2:Q2"/>
  </mergeCells>
  <pageMargins left="0.7" right="0.7" top="0.78740157499999996" bottom="0.78740157499999996" header="0.3" footer="0.3"/>
  <pageSetup paperSize="9" orientation="portrait" r:id="rId1"/>
  <ignoredErrors>
    <ignoredError sqref="U3:Y1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Dua Maissau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sesa108359</dc:creator>
  <cp:lastModifiedBy>Paul Richter</cp:lastModifiedBy>
  <dcterms:created xsi:type="dcterms:W3CDTF">2013-04-29T09:44:51Z</dcterms:created>
  <dcterms:modified xsi:type="dcterms:W3CDTF">2013-04-29T21:56:56Z</dcterms:modified>
</cp:coreProperties>
</file>