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REE EAGLE Nightrides" sheetId="1" r:id="rId1"/>
  </sheets>
  <definedNames/>
  <calcPr fullCalcOnLoad="1"/>
</workbook>
</file>

<file path=xl/sharedStrings.xml><?xml version="1.0" encoding="utf-8"?>
<sst xmlns="http://schemas.openxmlformats.org/spreadsheetml/2006/main" count="456" uniqueCount="156">
  <si>
    <t>Nr</t>
  </si>
  <si>
    <t>Datum</t>
  </si>
  <si>
    <t>Ort</t>
  </si>
  <si>
    <t>Anmerkung</t>
  </si>
  <si>
    <t>km</t>
  </si>
  <si>
    <t>Link</t>
  </si>
  <si>
    <t>Paolo</t>
  </si>
  <si>
    <t>Gio Vanni</t>
  </si>
  <si>
    <t>Bernd Capt. Spinnmaster</t>
  </si>
  <si>
    <t>Johannes Z.</t>
  </si>
  <si>
    <t>Mandi</t>
  </si>
  <si>
    <t>Manfredo</t>
  </si>
  <si>
    <t>Fatman</t>
  </si>
  <si>
    <t>Johann DER Enthusiast</t>
  </si>
  <si>
    <t>Ace</t>
  </si>
  <si>
    <t>raunzer</t>
  </si>
  <si>
    <t>WadlJürgen</t>
  </si>
  <si>
    <t>Hari</t>
  </si>
  <si>
    <t>Hatsch</t>
  </si>
  <si>
    <t>Mannermann</t>
  </si>
  <si>
    <t>Martini</t>
  </si>
  <si>
    <t>Karl Redl</t>
  </si>
  <si>
    <t>MichlK</t>
  </si>
  <si>
    <t>Hermann der Schreckliche</t>
  </si>
  <si>
    <t>Stefan F</t>
  </si>
  <si>
    <t>Jürgen He.</t>
  </si>
  <si>
    <t>Franz</t>
  </si>
  <si>
    <t>Spoarkassa Chris</t>
  </si>
  <si>
    <t>Leschy</t>
  </si>
  <si>
    <t>BikestoreKarli</t>
  </si>
  <si>
    <t>Harti</t>
  </si>
  <si>
    <t>HäfnSteff</t>
  </si>
  <si>
    <t>Andi Persti</t>
  </si>
  <si>
    <t>Gerhard Xrace</t>
  </si>
  <si>
    <t>hek</t>
  </si>
  <si>
    <t>Siegi (Swim)</t>
  </si>
  <si>
    <t>Michi Str.</t>
  </si>
  <si>
    <t>NoPain</t>
  </si>
  <si>
    <t>Gerald</t>
  </si>
  <si>
    <t>Matt D. Beck</t>
  </si>
  <si>
    <t>werner5</t>
  </si>
  <si>
    <t>Willy 2.0</t>
  </si>
  <si>
    <t>Tobi</t>
  </si>
  <si>
    <t>JürgenDaRaabser</t>
  </si>
  <si>
    <t>Manner Schnitte</t>
  </si>
  <si>
    <t>Reinhard Bscherer</t>
  </si>
  <si>
    <t>NoLimit</t>
  </si>
  <si>
    <t>Hans, Leiseradler</t>
  </si>
  <si>
    <t>Klaus der Schwimmer</t>
  </si>
  <si>
    <t>Andrea</t>
  </si>
  <si>
    <t>klaus (rohlof)</t>
  </si>
  <si>
    <t>Rainer Heckmanek</t>
  </si>
  <si>
    <t>Junior aus Bernds Schule</t>
  </si>
  <si>
    <t>Siegi (Bernds Freund)</t>
  </si>
  <si>
    <t>Jürgen</t>
  </si>
  <si>
    <t>cw110</t>
  </si>
  <si>
    <t>Jonny Winter</t>
  </si>
  <si>
    <t>Ran</t>
  </si>
  <si>
    <t>Gustl</t>
  </si>
  <si>
    <t>Winz</t>
  </si>
  <si>
    <t>Downhillmichl</t>
  </si>
  <si>
    <t>Thomas Groch</t>
  </si>
  <si>
    <t>Anz. Teilnehmer</t>
  </si>
  <si>
    <t>Marchfeldfkanal</t>
  </si>
  <si>
    <t>Vollmond</t>
  </si>
  <si>
    <t>https://www.free-eagle.at/index.php/aktivitaeten/biken/nightrides/370-vollmond-nightrides-capital-city</t>
  </si>
  <si>
    <t>x</t>
  </si>
  <si>
    <t>Bratislava</t>
  </si>
  <si>
    <t>https://www.free-eagle.at/index.php/aktivitaeten/biken/nightrides/321-vollmond-nightride-wien-bratislava</t>
  </si>
  <si>
    <t>Drosendorf</t>
  </si>
  <si>
    <t>4. FMNR</t>
  </si>
  <si>
    <t>http://www.free-eagle.at/index.php/aktivitaeten/biken/nightrides/299-fake-vollmond-nightrides</t>
  </si>
  <si>
    <t>Wienumrundung</t>
  </si>
  <si>
    <t>Fake Vollmond</t>
  </si>
  <si>
    <t>Lobau</t>
  </si>
  <si>
    <t>http://www.free-eagle.at/index.php/aktivitaeten/biken/nightrides/294-vollmond-nightrider</t>
  </si>
  <si>
    <t>3. FMNR</t>
  </si>
  <si>
    <t>Wienerwald</t>
  </si>
  <si>
    <t>Supervollmond</t>
  </si>
  <si>
    <t>http://www.free-eagle.at/index.php/aktivitaeten/biken/nightrides/285-supervollmond-2016</t>
  </si>
  <si>
    <t>2. FMNR</t>
  </si>
  <si>
    <t>1. FMNR</t>
  </si>
  <si>
    <t>http://www.free-eagle.at/index.php/aktivitaeten/biken/nightrides/284-die-vollmond-nightride-gemeinde-expandiert</t>
  </si>
  <si>
    <t>http://www.free-eagle.at/index.php/aktivitaeten/biken/nightrides/262-3-vollmond-nightride-2016</t>
  </si>
  <si>
    <t>Marchfeldfkanal / Ort</t>
  </si>
  <si>
    <t>Vollmond (quasi)</t>
  </si>
  <si>
    <t>http://www.free-eagle.at/index.php/aktivitaeten/biken/nightrides/208-2-vollmond-nightride-2016</t>
  </si>
  <si>
    <t>Dampfroßradweg / Engersdorf</t>
  </si>
  <si>
    <t>http://www.free-eagle.at/index.php/aktivitaeten/biken/nightrides/204-1-vollmond-nightride-2016</t>
  </si>
  <si>
    <t>http://www.free-eagle.at/index.php/aktivitaeten/biken/nightrides/192-echter-vollmond-herbst-nightride</t>
  </si>
  <si>
    <t>Braunsberg</t>
  </si>
  <si>
    <t>via Fischamend RW 54</t>
  </si>
  <si>
    <t>http://www.free-eagle.at/index.php/aktivitaeten/biken/nightrides/166-echter-vollmond-summer-nightride</t>
  </si>
  <si>
    <t>Dampfroßradweg</t>
  </si>
  <si>
    <t>Dampfrandweg-Marchfeldkanalweg-DRW</t>
  </si>
  <si>
    <t>Engelhartstetten</t>
  </si>
  <si>
    <t>Marchfeldkanalweg/DRW</t>
  </si>
  <si>
    <t>Schönau/Triesting</t>
  </si>
  <si>
    <t>Ostermontag</t>
  </si>
  <si>
    <t>fast Vollmond</t>
  </si>
  <si>
    <t>http://www.free-eagle.at/2013/2013-08-23/summer_nightride.html</t>
  </si>
  <si>
    <t>Marchfeldkanal</t>
  </si>
  <si>
    <t>Marchfeldkanal – Lobau</t>
  </si>
  <si>
    <t>http://www.free-eagle.at/2012/2012-10-30/nr.htm</t>
  </si>
  <si>
    <t>Hainburg</t>
  </si>
  <si>
    <t>Heuriger Riedmüller ist zu empfehlen...</t>
  </si>
  <si>
    <t>http://www.free-eagle.at/2010/2010-09-24/bratislava_2010.htm</t>
  </si>
  <si>
    <t>Vollmond; zum Heurigen</t>
  </si>
  <si>
    <t>http://www.free-eagle.at/2010/2010-08-26/vollmond-nightride-2010.htm</t>
  </si>
  <si>
    <t>http://www.free-eagle.at/2009/2009-11-27/index.htm</t>
  </si>
  <si>
    <t>http://www.free-eagle.at/2009/2009-08-06/Nightride_P1030332.jpg</t>
  </si>
  <si>
    <t>Baden</t>
  </si>
  <si>
    <t>Wasserweg</t>
  </si>
  <si>
    <t>http://www.free-eagle.at/2009/2009-04-09/Vollmondnightrider_780.jpg</t>
  </si>
  <si>
    <t>http://www.free-eagle.at/2009/2009-03-06/index.htm</t>
  </si>
  <si>
    <t>http://www.free-eagle.at/2008/2008-11-15/index.htm</t>
  </si>
  <si>
    <t>Blauburger</t>
  </si>
  <si>
    <t>http://www.free-eagle.at/html/2007/2007-12-26/index.htm</t>
  </si>
  <si>
    <t>http://www.free-eagle.at/2007/2007-11-23/index.htm</t>
  </si>
  <si>
    <t>http://www.free-eagle.at/2007/2007-07-29/IMG_0483_380.jpg</t>
  </si>
  <si>
    <t>Summernightride</t>
  </si>
  <si>
    <t>http://www.free-eagle.at/2007/2007-07-21/IMG_0444_380.jpg</t>
  </si>
  <si>
    <t>http://nyx.at/bikeboard/Board/showthread.php?t=63862&amp;highlight=Nightride</t>
  </si>
  <si>
    <t>?</t>
  </si>
  <si>
    <t>http://www.free-eagle.at/2007/2007-03-09/Night-Ride_07_380.jpg</t>
  </si>
  <si>
    <t>http://www.free-eagle.at/2007/2007-03-02/index.htm</t>
  </si>
  <si>
    <t>http://www.free-eagle.at/2007/2007-02-18/index.htm</t>
  </si>
  <si>
    <t>http://www.free-eagle.at/2007/2007-02-02/sampler.jpg</t>
  </si>
  <si>
    <t>Snow Wonderland</t>
  </si>
  <si>
    <t>http://www.free-eagle.at/2005/2005-01-28/wonderland.htm</t>
  </si>
  <si>
    <t>http://www.free-eagle.at/2004/2004-12-03/index.htm</t>
  </si>
  <si>
    <t>Stopfenreuth</t>
  </si>
  <si>
    <t>Snow Nightride</t>
  </si>
  <si>
    <t>http://www.free-eagle.at/2004/2004-01-09/DSCN0011_17.jpg</t>
  </si>
  <si>
    <t>Family Day</t>
  </si>
  <si>
    <t>http://www.free-eagle.at/2003/2003-11-15/Free_eagle_day2003.htm</t>
  </si>
  <si>
    <t>Full Moon Nightride;3  Platten</t>
  </si>
  <si>
    <t>http://www.free-eagle.at/2003/2003-10-10/fullmoon-nightride.htm</t>
  </si>
  <si>
    <t>Family Day ; moon nightride</t>
  </si>
  <si>
    <t>http://www.free-eagle.at/2002/2002-10-05/BB-michi-paul-hannes(10x6).JPG</t>
  </si>
  <si>
    <t>City</t>
  </si>
  <si>
    <t>Alex Falkner Gedenkfahrt</t>
  </si>
  <si>
    <t>http://www.free-eagle.at/2002-05-17/_slideshow.htm</t>
  </si>
  <si>
    <t>Tulln</t>
  </si>
  <si>
    <t>NR #4; Night Star Ride</t>
  </si>
  <si>
    <t>http://www.free-eagle.at/2002-02-08/night-star-ride%20feb2002.htm</t>
  </si>
  <si>
    <t>NR #3</t>
  </si>
  <si>
    <t>NR #2; Snow-night-ride</t>
  </si>
  <si>
    <t>http://www.free-eagle.at/12-12-2001/snow-night-ride.htm</t>
  </si>
  <si>
    <t>NR #1</t>
  </si>
  <si>
    <t>http://www.free-eagle.at/Berichte/night-ride_nov2001.htm</t>
  </si>
  <si>
    <t>Summe Rides:</t>
  </si>
  <si>
    <t>Summe Rider: 55</t>
  </si>
  <si>
    <t>Summe</t>
  </si>
  <si>
    <t>Stand: 1.2.2018</t>
  </si>
  <si>
    <t>© www.free-eagle.at | by Paolo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</si>
</sst>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3">
    <font>
      <sz val="11"/>
      <color indexed="8"/>
      <name val="Calibri"/>
      <family val="2"/>
    </font>
    <font>
      <sz val="10"/>
      <name val="Arial"/>
      <family val="0"/>
    </font>
    <font>
      <u val="single"/>
      <sz val="11"/>
      <color indexed="12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Fill="0" applyBorder="0" applyAlignment="0" applyProtection="0"/>
  </cellStyleXfs>
  <cellXfs count="21">
    <xf numFmtId="164" fontId="0" fillId="0" borderId="0" xfId="0" applyAlignment="1">
      <alignment/>
    </xf>
    <xf numFmtId="164" fontId="0" fillId="2" borderId="1" xfId="0" applyFont="1" applyFill="1" applyBorder="1" applyAlignment="1">
      <alignment/>
    </xf>
    <xf numFmtId="164" fontId="0" fillId="3" borderId="1" xfId="0" applyFont="1" applyFill="1" applyBorder="1" applyAlignment="1">
      <alignment horizontal="center" textRotation="50"/>
    </xf>
    <xf numFmtId="164" fontId="0" fillId="2" borderId="1" xfId="0" applyFont="1" applyFill="1" applyBorder="1" applyAlignment="1">
      <alignment horizontal="center" textRotation="50"/>
    </xf>
    <xf numFmtId="164" fontId="0" fillId="4" borderId="1" xfId="0" applyFont="1" applyFill="1" applyBorder="1" applyAlignment="1">
      <alignment horizontal="center" textRotation="50"/>
    </xf>
    <xf numFmtId="164" fontId="0" fillId="2" borderId="0" xfId="0" applyFont="1" applyFill="1" applyBorder="1" applyAlignment="1">
      <alignment horizontal="center" textRotation="50"/>
    </xf>
    <xf numFmtId="165" fontId="0" fillId="0" borderId="0" xfId="0" applyNumberFormat="1" applyAlignment="1">
      <alignment/>
    </xf>
    <xf numFmtId="164" fontId="0" fillId="0" borderId="0" xfId="0" applyFont="1" applyAlignment="1">
      <alignment horizontal="center"/>
    </xf>
    <xf numFmtId="164" fontId="0" fillId="0" borderId="0" xfId="0" applyNumberFormat="1" applyAlignment="1">
      <alignment/>
    </xf>
    <xf numFmtId="164" fontId="2" fillId="0" borderId="0" xfId="20" applyNumberFormat="1" applyFont="1" applyFill="1" applyBorder="1" applyAlignment="1" applyProtection="1">
      <alignment/>
      <protection/>
    </xf>
    <xf numFmtId="164" fontId="0" fillId="0" borderId="1" xfId="0" applyBorder="1" applyAlignment="1">
      <alignment/>
    </xf>
    <xf numFmtId="164" fontId="0" fillId="0" borderId="1" xfId="0" applyFont="1" applyBorder="1" applyAlignment="1">
      <alignment horizontal="right"/>
    </xf>
    <xf numFmtId="164" fontId="0" fillId="0" borderId="1" xfId="0" applyBorder="1" applyAlignment="1">
      <alignment horizontal="center"/>
    </xf>
    <xf numFmtId="164" fontId="0" fillId="0" borderId="0" xfId="0" applyFont="1" applyAlignment="1">
      <alignment horizontal="right"/>
    </xf>
    <xf numFmtId="164" fontId="0" fillId="0" borderId="2" xfId="0" applyFont="1" applyBorder="1" applyAlignment="1">
      <alignment/>
    </xf>
    <xf numFmtId="164" fontId="0" fillId="0" borderId="3" xfId="0" applyBorder="1" applyAlignment="1">
      <alignment/>
    </xf>
    <xf numFmtId="164" fontId="0" fillId="0" borderId="4" xfId="0" applyFont="1" applyBorder="1" applyAlignment="1">
      <alignment/>
    </xf>
    <xf numFmtId="164" fontId="0" fillId="0" borderId="5" xfId="0" applyBorder="1" applyAlignment="1">
      <alignment/>
    </xf>
    <xf numFmtId="164" fontId="0" fillId="0" borderId="6" xfId="0" applyBorder="1" applyAlignment="1">
      <alignment/>
    </xf>
    <xf numFmtId="164" fontId="0" fillId="0" borderId="7" xfId="0" applyFont="1" applyBorder="1" applyAlignment="1">
      <alignment/>
    </xf>
    <xf numFmtId="164" fontId="0" fillId="0" borderId="8" xfId="0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ree-eagle.at/index.php/aktivitaeten/biken/nightrides/208-2-vollmond-nightride-2016" TargetMode="External" /><Relationship Id="rId2" Type="http://schemas.openxmlformats.org/officeDocument/2006/relationships/hyperlink" Target="http://www.free-eagle.at/index.php/aktivitaeten/biken/nightrides/204-1-vollmond-nightride-2016" TargetMode="External" /><Relationship Id="rId3" Type="http://schemas.openxmlformats.org/officeDocument/2006/relationships/hyperlink" Target="http://www.free-eagle.at/index.php/aktivitaeten/biken/nightrides/192-echter-vollmond-herbst-nightride" TargetMode="External" /><Relationship Id="rId4" Type="http://schemas.openxmlformats.org/officeDocument/2006/relationships/hyperlink" Target="http://www.free-eagle.at/index.php/aktivitaeten/biken/nightrides/166-echter-vollmond-summer-nightride" TargetMode="External" /><Relationship Id="rId5" Type="http://schemas.openxmlformats.org/officeDocument/2006/relationships/hyperlink" Target="http://www.free-eagle.at/2013/2013-08-23/summer_nightride.html" TargetMode="External" /><Relationship Id="rId6" Type="http://schemas.openxmlformats.org/officeDocument/2006/relationships/hyperlink" Target="http://www.free-eagle.at/2012/2012-10-30/nr.htm" TargetMode="External" /><Relationship Id="rId7" Type="http://schemas.openxmlformats.org/officeDocument/2006/relationships/hyperlink" Target="http://www.free-eagle.at/2010/2010-09-24/bratislava_2010.htm" TargetMode="External" /><Relationship Id="rId8" Type="http://schemas.openxmlformats.org/officeDocument/2006/relationships/hyperlink" Target="http://www.free-eagle.at/2010/2010-08-26/vollmond-nightride-2010.htm" TargetMode="External" /><Relationship Id="rId9" Type="http://schemas.openxmlformats.org/officeDocument/2006/relationships/hyperlink" Target="http://www.free-eagle.at/2009/2009-11-27/index.htm" TargetMode="External" /><Relationship Id="rId10" Type="http://schemas.openxmlformats.org/officeDocument/2006/relationships/hyperlink" Target="http://www.free-eagle.at/2009/2009-08-06/Nightride_P1030332.jpg" TargetMode="External" /><Relationship Id="rId11" Type="http://schemas.openxmlformats.org/officeDocument/2006/relationships/hyperlink" Target="http://www.free-eagle.at/2009/2009-04-09/Vollmondnightrider_780.jpg" TargetMode="External" /><Relationship Id="rId12" Type="http://schemas.openxmlformats.org/officeDocument/2006/relationships/hyperlink" Target="http://www.free-eagle.at/2009/2009-03-06/index.htm" TargetMode="External" /><Relationship Id="rId13" Type="http://schemas.openxmlformats.org/officeDocument/2006/relationships/hyperlink" Target="http://www.free-eagle.at/2008/2008-11-15/index.htm" TargetMode="External" /><Relationship Id="rId14" Type="http://schemas.openxmlformats.org/officeDocument/2006/relationships/hyperlink" Target="http://www.free-eagle.at/html/2007/2007-12-26/index.htm" TargetMode="External" /><Relationship Id="rId15" Type="http://schemas.openxmlformats.org/officeDocument/2006/relationships/hyperlink" Target="http://www.free-eagle.at/2007/2007-11-23/index.htm" TargetMode="External" /><Relationship Id="rId16" Type="http://schemas.openxmlformats.org/officeDocument/2006/relationships/hyperlink" Target="http://www.free-eagle.at/2007/2007-07-29/IMG_0483_380.jpg" TargetMode="External" /><Relationship Id="rId17" Type="http://schemas.openxmlformats.org/officeDocument/2006/relationships/hyperlink" Target="http://www.free-eagle.at/2007/2007-07-21/IMG_0444_380.jpg" TargetMode="External" /><Relationship Id="rId18" Type="http://schemas.openxmlformats.org/officeDocument/2006/relationships/hyperlink" Target="http://nyx.at/bikeboard/Board/showthread.php?t=63862&amp;highlight=Nightride" TargetMode="External" /><Relationship Id="rId19" Type="http://schemas.openxmlformats.org/officeDocument/2006/relationships/hyperlink" Target="http://www.free-eagle.at/2007/2007-03-09/Night-Ride_07_380.jpg" TargetMode="External" /><Relationship Id="rId20" Type="http://schemas.openxmlformats.org/officeDocument/2006/relationships/hyperlink" Target="http://www.free-eagle.at/2007/2007-03-02/index.htm" TargetMode="External" /><Relationship Id="rId21" Type="http://schemas.openxmlformats.org/officeDocument/2006/relationships/hyperlink" Target="http://www.free-eagle.at/2007/2007-02-18/index.htm" TargetMode="External" /><Relationship Id="rId22" Type="http://schemas.openxmlformats.org/officeDocument/2006/relationships/hyperlink" Target="http://www.free-eagle.at/2007/2007-02-02/sampler.jpg" TargetMode="External" /><Relationship Id="rId23" Type="http://schemas.openxmlformats.org/officeDocument/2006/relationships/hyperlink" Target="http://www.free-eagle.at/2005/2005-01-28/wonderland.htm" TargetMode="External" /><Relationship Id="rId24" Type="http://schemas.openxmlformats.org/officeDocument/2006/relationships/hyperlink" Target="http://www.free-eagle.at/2004/2004-12-03/index.htm" TargetMode="External" /><Relationship Id="rId25" Type="http://schemas.openxmlformats.org/officeDocument/2006/relationships/hyperlink" Target="http://www.free-eagle.at/2004/2004-01-09/DSCN0011_17.jpg" TargetMode="External" /><Relationship Id="rId26" Type="http://schemas.openxmlformats.org/officeDocument/2006/relationships/hyperlink" Target="http://www.free-eagle.at/2003/2003-11-15/Free_eagle_day2003.htm" TargetMode="External" /><Relationship Id="rId27" Type="http://schemas.openxmlformats.org/officeDocument/2006/relationships/hyperlink" Target="http://www.free-eagle.at/2003/2003-10-10/fullmoon-nightride.htm" TargetMode="External" /><Relationship Id="rId28" Type="http://schemas.openxmlformats.org/officeDocument/2006/relationships/hyperlink" Target="http://www.free-eagle.at/2002/2002-10-05/BB-michi-paul-hannes(10x6).JPG" TargetMode="External" /><Relationship Id="rId29" Type="http://schemas.openxmlformats.org/officeDocument/2006/relationships/hyperlink" Target="http://www.free-eagle.at/2002-05-17/_slideshow.htm" TargetMode="External" /><Relationship Id="rId30" Type="http://schemas.openxmlformats.org/officeDocument/2006/relationships/hyperlink" Target="http://www.free-eagle.at/2002-02-08/night-star-ride%20feb2002.htm" TargetMode="External" /><Relationship Id="rId31" Type="http://schemas.openxmlformats.org/officeDocument/2006/relationships/hyperlink" Target="http://www.free-eagle.at/12-12-2001/snow-night-ride.htm" TargetMode="External" /><Relationship Id="rId32" Type="http://schemas.openxmlformats.org/officeDocument/2006/relationships/hyperlink" Target="http://www.free-eagle.at/Berichte/night-ride_nov2001.ht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83"/>
  <sheetViews>
    <sheetView tabSelected="1" zoomScale="80" zoomScaleNormal="80" workbookViewId="0" topLeftCell="A1">
      <pane ySplit="2" topLeftCell="A3" activePane="bottomLeft" state="frozen"/>
      <selection pane="topLeft" activeCell="A1" sqref="A1"/>
      <selection pane="bottomLeft" activeCell="A4" sqref="A4"/>
    </sheetView>
  </sheetViews>
  <sheetFormatPr defaultColWidth="14.8515625" defaultRowHeight="15"/>
  <cols>
    <col min="1" max="1" width="3.00390625" style="0" customWidth="1"/>
    <col min="2" max="2" width="20.140625" style="0" customWidth="1"/>
    <col min="3" max="3" width="15.57421875" style="0" customWidth="1"/>
    <col min="4" max="4" width="21.57421875" style="0" customWidth="1"/>
    <col min="5" max="5" width="4.00390625" style="0" customWidth="1"/>
    <col min="6" max="6" width="15.00390625" style="0" customWidth="1"/>
    <col min="7" max="63" width="4.57421875" style="0" customWidth="1"/>
    <col min="64" max="64" width="12.57421875" style="0" customWidth="1"/>
    <col min="65" max="16384" width="15.57421875" style="0" customWidth="1"/>
  </cols>
  <sheetData>
    <row r="1" spans="1:64" ht="69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3" t="s">
        <v>10</v>
      </c>
      <c r="L1" s="2" t="s">
        <v>11</v>
      </c>
      <c r="M1" s="3" t="s">
        <v>12</v>
      </c>
      <c r="N1" s="2" t="s">
        <v>13</v>
      </c>
      <c r="O1" s="2" t="s">
        <v>14</v>
      </c>
      <c r="P1" s="3" t="s">
        <v>15</v>
      </c>
      <c r="Q1" s="2" t="s">
        <v>16</v>
      </c>
      <c r="R1" s="4" t="s">
        <v>17</v>
      </c>
      <c r="S1" s="4" t="s">
        <v>18</v>
      </c>
      <c r="T1" s="2" t="s">
        <v>19</v>
      </c>
      <c r="U1" s="2" t="s">
        <v>20</v>
      </c>
      <c r="V1" s="3" t="s">
        <v>21</v>
      </c>
      <c r="W1" s="3" t="s">
        <v>22</v>
      </c>
      <c r="X1" s="2" t="s">
        <v>23</v>
      </c>
      <c r="Y1" s="4" t="s">
        <v>24</v>
      </c>
      <c r="Z1" s="4" t="s">
        <v>25</v>
      </c>
      <c r="AA1" s="4" t="s">
        <v>26</v>
      </c>
      <c r="AB1" s="4" t="s">
        <v>27</v>
      </c>
      <c r="AC1" s="3" t="s">
        <v>28</v>
      </c>
      <c r="AD1" s="3" t="s">
        <v>29</v>
      </c>
      <c r="AE1" s="3" t="s">
        <v>30</v>
      </c>
      <c r="AF1" s="2" t="s">
        <v>31</v>
      </c>
      <c r="AG1" s="2" t="s">
        <v>32</v>
      </c>
      <c r="AH1" s="2" t="s">
        <v>33</v>
      </c>
      <c r="AI1" s="3" t="s">
        <v>34</v>
      </c>
      <c r="AJ1" s="3" t="s">
        <v>35</v>
      </c>
      <c r="AK1" s="2" t="s">
        <v>36</v>
      </c>
      <c r="AL1" s="3" t="s">
        <v>37</v>
      </c>
      <c r="AM1" s="2" t="s">
        <v>38</v>
      </c>
      <c r="AN1" s="2" t="s">
        <v>39</v>
      </c>
      <c r="AO1" s="3" t="s">
        <v>40</v>
      </c>
      <c r="AP1" s="2" t="s">
        <v>41</v>
      </c>
      <c r="AQ1" s="4" t="s">
        <v>42</v>
      </c>
      <c r="AR1" s="4" t="s">
        <v>26</v>
      </c>
      <c r="AS1" s="2" t="s">
        <v>43</v>
      </c>
      <c r="AT1" s="2" t="s">
        <v>44</v>
      </c>
      <c r="AU1" s="3" t="s">
        <v>45</v>
      </c>
      <c r="AV1" s="3" t="s">
        <v>46</v>
      </c>
      <c r="AW1" s="2" t="s">
        <v>47</v>
      </c>
      <c r="AX1" s="3" t="s">
        <v>48</v>
      </c>
      <c r="AY1" s="2" t="s">
        <v>49</v>
      </c>
      <c r="AZ1" s="3" t="s">
        <v>50</v>
      </c>
      <c r="BA1" s="3" t="s">
        <v>51</v>
      </c>
      <c r="BB1" s="3" t="s">
        <v>52</v>
      </c>
      <c r="BC1" s="3" t="s">
        <v>53</v>
      </c>
      <c r="BD1" s="3" t="s">
        <v>54</v>
      </c>
      <c r="BE1" s="3" t="s">
        <v>55</v>
      </c>
      <c r="BF1" s="2" t="s">
        <v>56</v>
      </c>
      <c r="BG1" s="2" t="s">
        <v>57</v>
      </c>
      <c r="BH1" s="2" t="s">
        <v>58</v>
      </c>
      <c r="BI1" s="2" t="s">
        <v>59</v>
      </c>
      <c r="BJ1" s="3" t="s">
        <v>60</v>
      </c>
      <c r="BK1" s="3" t="s">
        <v>61</v>
      </c>
      <c r="BL1" s="5" t="s">
        <v>62</v>
      </c>
    </row>
    <row r="2" spans="2:64" ht="15.75" hidden="1">
      <c r="B2" s="6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T2" s="7"/>
      <c r="U2" s="7"/>
      <c r="V2" s="7"/>
      <c r="W2" s="7"/>
      <c r="X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8">
        <f>COUNTIF(G2:BE2,"x")</f>
        <v>0</v>
      </c>
    </row>
    <row r="3" spans="2:64" ht="15.75">
      <c r="B3" s="6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T3" s="7"/>
      <c r="U3" s="7"/>
      <c r="V3" s="7"/>
      <c r="W3" s="7"/>
      <c r="X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8">
        <f aca="true" t="shared" si="0" ref="BL3:BL62">COUNTIF(G3:BK3,"x")</f>
        <v>0</v>
      </c>
    </row>
    <row r="4" spans="2:64" ht="15.75">
      <c r="B4" s="6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T4" s="7"/>
      <c r="U4" s="7"/>
      <c r="V4" s="7"/>
      <c r="W4" s="7"/>
      <c r="X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8">
        <f t="shared" si="0"/>
        <v>0</v>
      </c>
    </row>
    <row r="5" spans="1:64" ht="15.75">
      <c r="A5">
        <v>58</v>
      </c>
      <c r="B5" s="6">
        <v>43131</v>
      </c>
      <c r="C5" t="s">
        <v>63</v>
      </c>
      <c r="D5" t="s">
        <v>64</v>
      </c>
      <c r="E5">
        <v>77</v>
      </c>
      <c r="F5" t="s">
        <v>65</v>
      </c>
      <c r="G5" s="7" t="s">
        <v>66</v>
      </c>
      <c r="H5" s="7"/>
      <c r="I5" s="7"/>
      <c r="J5" s="7"/>
      <c r="K5" s="7"/>
      <c r="L5" s="7"/>
      <c r="M5" s="7" t="s">
        <v>66</v>
      </c>
      <c r="N5" s="7" t="s">
        <v>66</v>
      </c>
      <c r="O5" s="7"/>
      <c r="P5" s="7"/>
      <c r="Q5" s="7"/>
      <c r="T5" s="7"/>
      <c r="U5" s="7"/>
      <c r="V5" s="7"/>
      <c r="W5" s="7"/>
      <c r="X5" s="7"/>
      <c r="AC5" s="7"/>
      <c r="AD5" s="7" t="s">
        <v>66</v>
      </c>
      <c r="AE5" s="7" t="s">
        <v>66</v>
      </c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8">
        <f t="shared" si="0"/>
        <v>5</v>
      </c>
    </row>
    <row r="6" spans="1:64" ht="15.75">
      <c r="A6">
        <v>57</v>
      </c>
      <c r="B6" s="6">
        <v>42895</v>
      </c>
      <c r="C6" t="s">
        <v>67</v>
      </c>
      <c r="D6" t="s">
        <v>64</v>
      </c>
      <c r="E6">
        <v>135</v>
      </c>
      <c r="F6" t="s">
        <v>68</v>
      </c>
      <c r="G6" s="7" t="s">
        <v>66</v>
      </c>
      <c r="H6" s="7"/>
      <c r="I6" s="7"/>
      <c r="J6" s="7" t="s">
        <v>66</v>
      </c>
      <c r="K6" s="7"/>
      <c r="L6" s="7"/>
      <c r="M6" s="7"/>
      <c r="N6" s="7" t="s">
        <v>66</v>
      </c>
      <c r="O6" s="7"/>
      <c r="P6" s="7"/>
      <c r="Q6" s="7"/>
      <c r="T6" s="7"/>
      <c r="U6" s="7"/>
      <c r="V6" s="7"/>
      <c r="W6" s="7"/>
      <c r="X6" s="7"/>
      <c r="AC6" s="7" t="s">
        <v>66</v>
      </c>
      <c r="AD6" s="7" t="s">
        <v>66</v>
      </c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8">
        <f t="shared" si="0"/>
        <v>5</v>
      </c>
    </row>
    <row r="7" spans="1:64" ht="15.75">
      <c r="A7">
        <v>56</v>
      </c>
      <c r="B7" s="6">
        <v>42778</v>
      </c>
      <c r="C7" t="s">
        <v>69</v>
      </c>
      <c r="D7" t="s">
        <v>70</v>
      </c>
      <c r="E7">
        <v>42</v>
      </c>
      <c r="F7" t="s">
        <v>71</v>
      </c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t="s">
        <v>66</v>
      </c>
      <c r="S7" t="s">
        <v>66</v>
      </c>
      <c r="T7" s="7"/>
      <c r="U7" s="7"/>
      <c r="V7" s="7"/>
      <c r="W7" s="7"/>
      <c r="X7" s="7"/>
      <c r="Z7" t="s">
        <v>66</v>
      </c>
      <c r="AA7" t="s">
        <v>66</v>
      </c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8">
        <f t="shared" si="0"/>
        <v>4</v>
      </c>
    </row>
    <row r="8" spans="1:64" ht="15.75">
      <c r="A8">
        <v>55</v>
      </c>
      <c r="B8" s="6">
        <v>42778</v>
      </c>
      <c r="C8" t="s">
        <v>72</v>
      </c>
      <c r="D8" t="s">
        <v>73</v>
      </c>
      <c r="E8">
        <v>90</v>
      </c>
      <c r="F8" t="s">
        <v>71</v>
      </c>
      <c r="G8" s="7" t="s">
        <v>66</v>
      </c>
      <c r="H8" s="7"/>
      <c r="I8" s="7"/>
      <c r="J8" s="7"/>
      <c r="K8" s="7" t="s">
        <v>66</v>
      </c>
      <c r="L8" s="7"/>
      <c r="M8" s="7"/>
      <c r="N8" s="7" t="s">
        <v>66</v>
      </c>
      <c r="O8" s="7"/>
      <c r="P8" s="7"/>
      <c r="Q8" s="7"/>
      <c r="T8" s="7"/>
      <c r="U8" s="7"/>
      <c r="V8" s="7"/>
      <c r="W8" s="7"/>
      <c r="X8" s="7"/>
      <c r="AC8" s="7" t="s">
        <v>66</v>
      </c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S8" s="7" t="s">
        <v>66</v>
      </c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8">
        <f t="shared" si="0"/>
        <v>5</v>
      </c>
    </row>
    <row r="9" spans="1:64" ht="15.75">
      <c r="A9">
        <v>54</v>
      </c>
      <c r="B9" s="6">
        <v>42747</v>
      </c>
      <c r="C9" t="s">
        <v>74</v>
      </c>
      <c r="D9" t="s">
        <v>64</v>
      </c>
      <c r="E9">
        <v>60</v>
      </c>
      <c r="F9" t="s">
        <v>75</v>
      </c>
      <c r="G9" s="7" t="s">
        <v>66</v>
      </c>
      <c r="H9" s="7"/>
      <c r="I9" s="7"/>
      <c r="J9" s="7"/>
      <c r="K9" s="7"/>
      <c r="L9" s="7" t="s">
        <v>66</v>
      </c>
      <c r="M9" s="7"/>
      <c r="N9" s="7" t="s">
        <v>66</v>
      </c>
      <c r="O9" s="7"/>
      <c r="P9" s="7"/>
      <c r="Q9" s="7"/>
      <c r="T9" s="7"/>
      <c r="U9" s="7"/>
      <c r="V9" s="7"/>
      <c r="W9" s="7"/>
      <c r="X9" s="7"/>
      <c r="AC9" s="7" t="s">
        <v>66</v>
      </c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 t="s">
        <v>66</v>
      </c>
      <c r="AS9" s="7" t="s">
        <v>66</v>
      </c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 t="s">
        <v>66</v>
      </c>
      <c r="BI9" s="7"/>
      <c r="BJ9" s="7"/>
      <c r="BK9" s="7"/>
      <c r="BL9" s="8">
        <f t="shared" si="0"/>
        <v>7</v>
      </c>
    </row>
    <row r="10" spans="1:64" ht="15.75">
      <c r="A10">
        <v>53</v>
      </c>
      <c r="B10" s="6">
        <v>42717</v>
      </c>
      <c r="C10" t="s">
        <v>69</v>
      </c>
      <c r="D10" t="s">
        <v>76</v>
      </c>
      <c r="E10">
        <v>53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t="s">
        <v>66</v>
      </c>
      <c r="S10" t="s">
        <v>66</v>
      </c>
      <c r="T10" s="7"/>
      <c r="U10" s="7"/>
      <c r="V10" s="7"/>
      <c r="W10" s="7"/>
      <c r="X10" s="7"/>
      <c r="AB10" t="s">
        <v>66</v>
      </c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t="s">
        <v>66</v>
      </c>
      <c r="AR10" t="s">
        <v>66</v>
      </c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8">
        <f t="shared" si="0"/>
        <v>5</v>
      </c>
    </row>
    <row r="11" spans="1:64" ht="15.75">
      <c r="A11">
        <v>52</v>
      </c>
      <c r="B11" s="6">
        <v>42688</v>
      </c>
      <c r="C11" t="s">
        <v>77</v>
      </c>
      <c r="D11" t="s">
        <v>78</v>
      </c>
      <c r="E11">
        <v>50</v>
      </c>
      <c r="F11" t="s">
        <v>79</v>
      </c>
      <c r="G11" s="7" t="s">
        <v>66</v>
      </c>
      <c r="H11" s="7"/>
      <c r="I11" s="7"/>
      <c r="J11" s="7"/>
      <c r="K11" s="7"/>
      <c r="L11" s="7"/>
      <c r="M11" s="7"/>
      <c r="N11" s="7"/>
      <c r="O11" s="7"/>
      <c r="P11" s="7"/>
      <c r="Q11" s="7"/>
      <c r="T11" s="7"/>
      <c r="U11" s="7"/>
      <c r="V11" s="7"/>
      <c r="W11" s="7"/>
      <c r="X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 t="s">
        <v>66</v>
      </c>
      <c r="BK11" s="7"/>
      <c r="BL11" s="8">
        <f t="shared" si="0"/>
        <v>2</v>
      </c>
    </row>
    <row r="12" spans="1:64" ht="15.75">
      <c r="A12">
        <v>51</v>
      </c>
      <c r="B12" s="6">
        <v>42688</v>
      </c>
      <c r="C12" t="s">
        <v>69</v>
      </c>
      <c r="D12" t="s">
        <v>80</v>
      </c>
      <c r="E12">
        <v>61</v>
      </c>
      <c r="F12" t="s">
        <v>79</v>
      </c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t="s">
        <v>66</v>
      </c>
      <c r="S12" t="s">
        <v>66</v>
      </c>
      <c r="T12" s="7"/>
      <c r="U12" s="7"/>
      <c r="V12" s="7"/>
      <c r="W12" s="7"/>
      <c r="X12" s="7"/>
      <c r="Y12" t="s">
        <v>66</v>
      </c>
      <c r="Z12" t="s">
        <v>66</v>
      </c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8">
        <f t="shared" si="0"/>
        <v>4</v>
      </c>
    </row>
    <row r="13" spans="1:64" ht="15.75">
      <c r="A13">
        <v>50</v>
      </c>
      <c r="B13" s="6">
        <v>42660</v>
      </c>
      <c r="C13" t="s">
        <v>69</v>
      </c>
      <c r="D13" t="s">
        <v>81</v>
      </c>
      <c r="E13">
        <v>69</v>
      </c>
      <c r="F13" t="s">
        <v>82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t="s">
        <v>66</v>
      </c>
      <c r="S13" t="s">
        <v>66</v>
      </c>
      <c r="T13" s="7"/>
      <c r="U13" s="7"/>
      <c r="V13" s="7"/>
      <c r="W13" s="7"/>
      <c r="X13" s="7"/>
      <c r="Y13" t="s">
        <v>66</v>
      </c>
      <c r="Z13" t="s">
        <v>66</v>
      </c>
      <c r="AB13" t="s">
        <v>66</v>
      </c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8">
        <f t="shared" si="0"/>
        <v>5</v>
      </c>
    </row>
    <row r="14" spans="1:64" ht="15.75">
      <c r="A14">
        <v>49</v>
      </c>
      <c r="B14" s="6">
        <v>42629</v>
      </c>
      <c r="C14" t="s">
        <v>67</v>
      </c>
      <c r="D14" t="s">
        <v>64</v>
      </c>
      <c r="E14">
        <v>136</v>
      </c>
      <c r="F14" t="s">
        <v>83</v>
      </c>
      <c r="G14" s="7" t="s">
        <v>66</v>
      </c>
      <c r="H14" s="7"/>
      <c r="I14" s="7"/>
      <c r="J14" s="7" t="s">
        <v>66</v>
      </c>
      <c r="K14" s="7" t="s">
        <v>66</v>
      </c>
      <c r="L14" s="7" t="s">
        <v>66</v>
      </c>
      <c r="M14" s="7" t="s">
        <v>66</v>
      </c>
      <c r="N14" s="7" t="s">
        <v>66</v>
      </c>
      <c r="O14" s="7" t="s">
        <v>66</v>
      </c>
      <c r="P14" s="7"/>
      <c r="Q14" s="7"/>
      <c r="T14" s="7"/>
      <c r="U14" s="7"/>
      <c r="V14" s="7"/>
      <c r="W14" s="7"/>
      <c r="X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 t="s">
        <v>66</v>
      </c>
      <c r="BH14" s="7"/>
      <c r="BI14" s="7"/>
      <c r="BJ14" s="7"/>
      <c r="BK14" s="7"/>
      <c r="BL14" s="8">
        <f t="shared" si="0"/>
        <v>8</v>
      </c>
    </row>
    <row r="15" spans="1:64" ht="15.75">
      <c r="A15">
        <v>48</v>
      </c>
      <c r="B15" s="6">
        <v>42421</v>
      </c>
      <c r="C15" t="s">
        <v>84</v>
      </c>
      <c r="D15" t="s">
        <v>85</v>
      </c>
      <c r="E15">
        <v>100</v>
      </c>
      <c r="F15" s="9" t="s">
        <v>86</v>
      </c>
      <c r="G15" s="7" t="s">
        <v>66</v>
      </c>
      <c r="H15" s="7"/>
      <c r="I15" s="7"/>
      <c r="J15" s="7"/>
      <c r="K15" s="7" t="s">
        <v>66</v>
      </c>
      <c r="L15" s="7" t="s">
        <v>66</v>
      </c>
      <c r="M15" s="7"/>
      <c r="N15" s="7" t="s">
        <v>66</v>
      </c>
      <c r="O15" s="7" t="s">
        <v>66</v>
      </c>
      <c r="P15" s="7"/>
      <c r="Q15" s="7"/>
      <c r="R15" s="9"/>
      <c r="S15" s="9"/>
      <c r="T15" s="7"/>
      <c r="U15" s="7"/>
      <c r="V15" s="7"/>
      <c r="W15" s="7"/>
      <c r="X15" s="7"/>
      <c r="Y15" s="9"/>
      <c r="Z15" s="9"/>
      <c r="AA15" s="9"/>
      <c r="AB15" s="9"/>
      <c r="AC15" s="7" t="s">
        <v>66</v>
      </c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 t="s">
        <v>66</v>
      </c>
      <c r="AO15" s="7" t="s">
        <v>66</v>
      </c>
      <c r="AP15" s="7"/>
      <c r="AQ15" s="9"/>
      <c r="AR15" s="9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 t="s">
        <v>66</v>
      </c>
      <c r="BG15" s="7"/>
      <c r="BH15" s="7"/>
      <c r="BI15" s="7" t="s">
        <v>66</v>
      </c>
      <c r="BJ15" s="7"/>
      <c r="BK15" s="7"/>
      <c r="BL15" s="8">
        <f t="shared" si="0"/>
        <v>10</v>
      </c>
    </row>
    <row r="16" spans="1:64" ht="15.75">
      <c r="A16">
        <v>47</v>
      </c>
      <c r="B16" s="6">
        <v>42392</v>
      </c>
      <c r="C16" t="s">
        <v>87</v>
      </c>
      <c r="D16" t="s">
        <v>64</v>
      </c>
      <c r="E16">
        <v>60</v>
      </c>
      <c r="F16" s="9" t="s">
        <v>88</v>
      </c>
      <c r="G16" s="7" t="s">
        <v>66</v>
      </c>
      <c r="H16" s="7"/>
      <c r="I16" s="7"/>
      <c r="J16" s="7"/>
      <c r="K16" s="7"/>
      <c r="L16" s="7" t="s">
        <v>66</v>
      </c>
      <c r="M16" s="7"/>
      <c r="N16" s="7"/>
      <c r="O16" s="7"/>
      <c r="P16" s="7"/>
      <c r="Q16" s="7"/>
      <c r="R16" s="9"/>
      <c r="S16" s="9"/>
      <c r="T16" s="7"/>
      <c r="U16" s="7"/>
      <c r="V16" s="7"/>
      <c r="W16" s="7"/>
      <c r="X16" s="7"/>
      <c r="Y16" s="9"/>
      <c r="Z16" s="9"/>
      <c r="AA16" s="9"/>
      <c r="AB16" s="9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9"/>
      <c r="AR16" s="9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8">
        <f t="shared" si="0"/>
        <v>2</v>
      </c>
    </row>
    <row r="17" spans="1:64" ht="15.75">
      <c r="A17">
        <v>46</v>
      </c>
      <c r="B17" s="6">
        <v>42304</v>
      </c>
      <c r="C17" t="s">
        <v>74</v>
      </c>
      <c r="D17" t="s">
        <v>64</v>
      </c>
      <c r="E17">
        <v>60</v>
      </c>
      <c r="F17" s="9" t="s">
        <v>89</v>
      </c>
      <c r="G17" s="7" t="s">
        <v>66</v>
      </c>
      <c r="H17" s="7"/>
      <c r="I17" s="7"/>
      <c r="J17" s="7"/>
      <c r="K17" s="7"/>
      <c r="L17" s="7" t="s">
        <v>66</v>
      </c>
      <c r="M17" s="7"/>
      <c r="N17" s="7"/>
      <c r="O17" s="7"/>
      <c r="P17" s="7"/>
      <c r="Q17" s="7"/>
      <c r="R17" s="9"/>
      <c r="S17" s="9"/>
      <c r="T17" s="7"/>
      <c r="U17" s="7"/>
      <c r="V17" s="7"/>
      <c r="W17" s="7"/>
      <c r="X17" s="7"/>
      <c r="Y17" s="9"/>
      <c r="Z17" s="9"/>
      <c r="AA17" s="9"/>
      <c r="AB17" s="9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9"/>
      <c r="AR17" s="9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8">
        <f t="shared" si="0"/>
        <v>2</v>
      </c>
    </row>
    <row r="18" spans="1:64" ht="15.75">
      <c r="A18">
        <v>45</v>
      </c>
      <c r="B18" s="6">
        <v>42187</v>
      </c>
      <c r="C18" t="s">
        <v>90</v>
      </c>
      <c r="D18" t="s">
        <v>91</v>
      </c>
      <c r="E18">
        <v>125</v>
      </c>
      <c r="F18" s="9" t="s">
        <v>92</v>
      </c>
      <c r="G18" s="7" t="s">
        <v>66</v>
      </c>
      <c r="H18" s="7"/>
      <c r="I18" s="7"/>
      <c r="J18" s="7"/>
      <c r="K18" s="7"/>
      <c r="L18" s="7"/>
      <c r="M18" s="7"/>
      <c r="N18" s="7" t="s">
        <v>66</v>
      </c>
      <c r="O18" s="7" t="s">
        <v>66</v>
      </c>
      <c r="P18" s="7"/>
      <c r="Q18" s="7"/>
      <c r="R18" s="9"/>
      <c r="S18" s="9"/>
      <c r="T18" s="7"/>
      <c r="U18" s="7"/>
      <c r="V18" s="7"/>
      <c r="W18" s="7"/>
      <c r="X18" s="7"/>
      <c r="Y18" s="9"/>
      <c r="Z18" s="9"/>
      <c r="AA18" s="9"/>
      <c r="AB18" s="9"/>
      <c r="AC18" s="7"/>
      <c r="AD18" s="7"/>
      <c r="AE18" s="7"/>
      <c r="AF18" s="7" t="s">
        <v>66</v>
      </c>
      <c r="AG18" s="7"/>
      <c r="AH18" s="7"/>
      <c r="AI18" s="7"/>
      <c r="AJ18" s="7"/>
      <c r="AK18" s="7"/>
      <c r="AL18" s="7"/>
      <c r="AM18" s="7"/>
      <c r="AN18" s="7"/>
      <c r="AO18" s="7"/>
      <c r="AP18" s="7" t="s">
        <v>66</v>
      </c>
      <c r="AQ18" s="9"/>
      <c r="AR18" s="9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8">
        <f t="shared" si="0"/>
        <v>5</v>
      </c>
    </row>
    <row r="19" spans="1:64" ht="15.75">
      <c r="A19">
        <v>44</v>
      </c>
      <c r="B19" s="6">
        <v>41921</v>
      </c>
      <c r="C19" t="s">
        <v>93</v>
      </c>
      <c r="D19" t="s">
        <v>94</v>
      </c>
      <c r="E19">
        <v>101</v>
      </c>
      <c r="G19" s="7" t="s">
        <v>66</v>
      </c>
      <c r="H19" s="7"/>
      <c r="I19" s="7"/>
      <c r="J19" s="7"/>
      <c r="K19" s="7" t="s">
        <v>66</v>
      </c>
      <c r="L19" s="7"/>
      <c r="M19" s="7"/>
      <c r="N19" s="7"/>
      <c r="O19" s="7"/>
      <c r="P19" s="7"/>
      <c r="Q19" s="7"/>
      <c r="T19" s="7"/>
      <c r="U19" s="7"/>
      <c r="V19" s="7"/>
      <c r="W19" s="7"/>
      <c r="X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8">
        <f t="shared" si="0"/>
        <v>2</v>
      </c>
    </row>
    <row r="20" spans="1:64" ht="15.75">
      <c r="A20">
        <v>43</v>
      </c>
      <c r="B20" s="6">
        <v>41891</v>
      </c>
      <c r="C20" t="s">
        <v>95</v>
      </c>
      <c r="D20" t="s">
        <v>96</v>
      </c>
      <c r="E20">
        <v>112</v>
      </c>
      <c r="G20" s="7" t="s">
        <v>66</v>
      </c>
      <c r="H20" s="7"/>
      <c r="I20" s="7"/>
      <c r="J20" s="7"/>
      <c r="K20" s="7"/>
      <c r="L20" s="7"/>
      <c r="M20" s="7"/>
      <c r="N20" s="7"/>
      <c r="O20" s="7" t="s">
        <v>66</v>
      </c>
      <c r="P20" s="7"/>
      <c r="Q20" s="7"/>
      <c r="T20" s="7"/>
      <c r="U20" s="7"/>
      <c r="V20" s="7"/>
      <c r="W20" s="7"/>
      <c r="X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 t="s">
        <v>66</v>
      </c>
      <c r="BL20" s="8">
        <f t="shared" si="0"/>
        <v>3</v>
      </c>
    </row>
    <row r="21" spans="1:64" ht="15.75">
      <c r="A21">
        <v>42</v>
      </c>
      <c r="B21" s="6">
        <v>41833</v>
      </c>
      <c r="C21" t="s">
        <v>97</v>
      </c>
      <c r="D21" t="s">
        <v>64</v>
      </c>
      <c r="E21">
        <v>138</v>
      </c>
      <c r="G21" s="7" t="s">
        <v>66</v>
      </c>
      <c r="H21" s="7"/>
      <c r="I21" s="7" t="s">
        <v>66</v>
      </c>
      <c r="J21" s="7" t="s">
        <v>66</v>
      </c>
      <c r="K21" s="7"/>
      <c r="L21" s="7"/>
      <c r="M21" s="7" t="s">
        <v>66</v>
      </c>
      <c r="N21" s="7"/>
      <c r="O21" s="7" t="s">
        <v>66</v>
      </c>
      <c r="P21" s="7"/>
      <c r="Q21" s="7"/>
      <c r="T21" s="7"/>
      <c r="U21" s="7"/>
      <c r="V21" s="7"/>
      <c r="W21" s="7"/>
      <c r="X21" s="7"/>
      <c r="AC21" s="7"/>
      <c r="AD21" s="7"/>
      <c r="AE21" s="7"/>
      <c r="AF21" s="7" t="s">
        <v>66</v>
      </c>
      <c r="AG21" s="7"/>
      <c r="AH21" s="7"/>
      <c r="AI21" s="7"/>
      <c r="AJ21" s="7"/>
      <c r="AK21" s="7"/>
      <c r="AL21" s="7"/>
      <c r="AM21" s="7"/>
      <c r="AN21" s="7" t="s">
        <v>66</v>
      </c>
      <c r="AO21" s="7"/>
      <c r="AP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8">
        <f t="shared" si="0"/>
        <v>7</v>
      </c>
    </row>
    <row r="22" spans="1:64" ht="15.75">
      <c r="A22">
        <v>41</v>
      </c>
      <c r="B22" s="6">
        <v>41750</v>
      </c>
      <c r="C22" t="s">
        <v>90</v>
      </c>
      <c r="D22" t="s">
        <v>98</v>
      </c>
      <c r="E22">
        <v>108</v>
      </c>
      <c r="G22" s="7" t="s">
        <v>66</v>
      </c>
      <c r="H22" s="7" t="s">
        <v>66</v>
      </c>
      <c r="I22" s="7" t="s">
        <v>66</v>
      </c>
      <c r="J22" s="7"/>
      <c r="K22" s="7"/>
      <c r="L22" s="7"/>
      <c r="M22" s="7"/>
      <c r="N22" s="7" t="s">
        <v>66</v>
      </c>
      <c r="O22" s="7"/>
      <c r="P22" s="7"/>
      <c r="Q22" s="7"/>
      <c r="T22" s="7" t="s">
        <v>66</v>
      </c>
      <c r="U22" s="7"/>
      <c r="V22" s="7"/>
      <c r="W22" s="7"/>
      <c r="X22" s="7"/>
      <c r="AC22" s="7"/>
      <c r="AD22" s="7"/>
      <c r="AE22" s="7"/>
      <c r="AF22" s="7"/>
      <c r="AG22" s="7" t="s">
        <v>66</v>
      </c>
      <c r="AH22" s="7"/>
      <c r="AI22" s="7"/>
      <c r="AJ22" s="7"/>
      <c r="AK22" s="7"/>
      <c r="AL22" s="7"/>
      <c r="AM22" s="7"/>
      <c r="AN22" s="7"/>
      <c r="AO22" s="7"/>
      <c r="AP22" s="7"/>
      <c r="AS22" s="7"/>
      <c r="AT22" s="7" t="s">
        <v>66</v>
      </c>
      <c r="AU22" s="7" t="s">
        <v>66</v>
      </c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8">
        <f t="shared" si="0"/>
        <v>8</v>
      </c>
    </row>
    <row r="23" spans="1:64" ht="15.75">
      <c r="A23">
        <v>40</v>
      </c>
      <c r="B23" s="6">
        <v>41509</v>
      </c>
      <c r="C23" t="s">
        <v>67</v>
      </c>
      <c r="D23" t="s">
        <v>99</v>
      </c>
      <c r="E23">
        <v>143</v>
      </c>
      <c r="F23" s="9" t="s">
        <v>100</v>
      </c>
      <c r="G23" s="7" t="s">
        <v>66</v>
      </c>
      <c r="H23" s="7"/>
      <c r="I23" s="7"/>
      <c r="J23" s="7"/>
      <c r="K23" s="7" t="s">
        <v>66</v>
      </c>
      <c r="L23" s="7" t="s">
        <v>66</v>
      </c>
      <c r="M23" s="7"/>
      <c r="N23" s="7"/>
      <c r="O23" s="7"/>
      <c r="P23" s="7"/>
      <c r="Q23" s="7"/>
      <c r="R23" s="9"/>
      <c r="S23" s="9"/>
      <c r="T23" s="7"/>
      <c r="U23" s="7"/>
      <c r="V23" s="7"/>
      <c r="W23" s="7"/>
      <c r="X23" s="7"/>
      <c r="Y23" s="9"/>
      <c r="Z23" s="9"/>
      <c r="AA23" s="9"/>
      <c r="AB23" s="9"/>
      <c r="AC23" s="7"/>
      <c r="AD23" s="7"/>
      <c r="AE23" s="7"/>
      <c r="AF23" s="7"/>
      <c r="AG23" s="7" t="s">
        <v>66</v>
      </c>
      <c r="AH23" s="7"/>
      <c r="AI23" s="7"/>
      <c r="AJ23" s="7"/>
      <c r="AK23" s="7"/>
      <c r="AL23" s="7"/>
      <c r="AM23" s="7"/>
      <c r="AN23" s="7"/>
      <c r="AO23" s="7"/>
      <c r="AP23" s="7"/>
      <c r="AQ23" s="9"/>
      <c r="AR23" s="9"/>
      <c r="AS23" s="7"/>
      <c r="AT23" s="7"/>
      <c r="AU23" s="7"/>
      <c r="AV23" s="7"/>
      <c r="AW23" s="7" t="s">
        <v>66</v>
      </c>
      <c r="AX23" s="7" t="s">
        <v>66</v>
      </c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8">
        <f t="shared" si="0"/>
        <v>6</v>
      </c>
    </row>
    <row r="24" spans="1:64" ht="15.75">
      <c r="A24">
        <v>39</v>
      </c>
      <c r="B24" s="6">
        <v>41482</v>
      </c>
      <c r="C24" t="s">
        <v>101</v>
      </c>
      <c r="D24" t="s">
        <v>64</v>
      </c>
      <c r="E24">
        <v>94</v>
      </c>
      <c r="G24" s="7"/>
      <c r="H24" s="7" t="s">
        <v>66</v>
      </c>
      <c r="I24" s="7"/>
      <c r="J24" s="7" t="s">
        <v>66</v>
      </c>
      <c r="K24" s="7"/>
      <c r="L24" s="7"/>
      <c r="M24" s="7"/>
      <c r="N24" s="7"/>
      <c r="O24" s="7"/>
      <c r="P24" s="7"/>
      <c r="Q24" s="7"/>
      <c r="T24" s="7"/>
      <c r="U24" s="7"/>
      <c r="V24" s="7"/>
      <c r="W24" s="7"/>
      <c r="X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8">
        <f t="shared" si="0"/>
        <v>2</v>
      </c>
    </row>
    <row r="25" spans="1:64" ht="15.75">
      <c r="A25">
        <v>38</v>
      </c>
      <c r="B25" s="6">
        <v>41271</v>
      </c>
      <c r="C25" t="s">
        <v>102</v>
      </c>
      <c r="D25" t="s">
        <v>64</v>
      </c>
      <c r="E25">
        <v>60</v>
      </c>
      <c r="G25" s="7" t="s">
        <v>66</v>
      </c>
      <c r="H25" s="7"/>
      <c r="I25" s="7" t="s">
        <v>66</v>
      </c>
      <c r="J25" s="7"/>
      <c r="K25" s="7"/>
      <c r="L25" s="7"/>
      <c r="M25" s="7"/>
      <c r="N25" s="7"/>
      <c r="O25" s="7"/>
      <c r="P25" s="7"/>
      <c r="Q25" s="7"/>
      <c r="T25" s="7"/>
      <c r="U25" s="7"/>
      <c r="V25" s="7"/>
      <c r="W25" s="7"/>
      <c r="X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8">
        <f t="shared" si="0"/>
        <v>2</v>
      </c>
    </row>
    <row r="26" spans="1:64" ht="15.75">
      <c r="A26">
        <v>37</v>
      </c>
      <c r="B26" s="6">
        <v>41212</v>
      </c>
      <c r="C26" t="s">
        <v>90</v>
      </c>
      <c r="D26" t="s">
        <v>64</v>
      </c>
      <c r="E26">
        <v>110</v>
      </c>
      <c r="F26" s="9" t="s">
        <v>103</v>
      </c>
      <c r="G26" s="7" t="s">
        <v>66</v>
      </c>
      <c r="H26" s="7" t="s">
        <v>66</v>
      </c>
      <c r="I26" s="7" t="s">
        <v>66</v>
      </c>
      <c r="J26" s="7" t="s">
        <v>66</v>
      </c>
      <c r="K26" s="7"/>
      <c r="L26" s="7"/>
      <c r="M26" s="7"/>
      <c r="N26" s="7"/>
      <c r="O26" s="7"/>
      <c r="P26" s="7"/>
      <c r="Q26" s="7"/>
      <c r="R26" s="9"/>
      <c r="S26" s="9"/>
      <c r="T26" s="7" t="s">
        <v>66</v>
      </c>
      <c r="U26" s="7"/>
      <c r="V26" s="7" t="s">
        <v>66</v>
      </c>
      <c r="W26" s="7"/>
      <c r="X26" s="7"/>
      <c r="Y26" s="9"/>
      <c r="Z26" s="9"/>
      <c r="AA26" s="9"/>
      <c r="AB26" s="9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9"/>
      <c r="AR26" s="9"/>
      <c r="AS26" s="7"/>
      <c r="AT26" s="7"/>
      <c r="AU26" s="7"/>
      <c r="AV26" s="7" t="s">
        <v>66</v>
      </c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8">
        <f t="shared" si="0"/>
        <v>7</v>
      </c>
    </row>
    <row r="27" spans="1:64" ht="15.75">
      <c r="A27">
        <v>36</v>
      </c>
      <c r="B27" s="6">
        <v>40829</v>
      </c>
      <c r="C27" t="s">
        <v>97</v>
      </c>
      <c r="D27" t="s">
        <v>64</v>
      </c>
      <c r="E27">
        <v>85</v>
      </c>
      <c r="G27" s="7" t="s">
        <v>66</v>
      </c>
      <c r="H27" s="7" t="s">
        <v>66</v>
      </c>
      <c r="I27" s="7"/>
      <c r="J27" s="7" t="s">
        <v>66</v>
      </c>
      <c r="K27" s="7"/>
      <c r="L27" s="7"/>
      <c r="M27" s="7"/>
      <c r="N27" s="7"/>
      <c r="O27" s="7"/>
      <c r="P27" s="7"/>
      <c r="Q27" s="7"/>
      <c r="T27" s="7"/>
      <c r="U27" s="7"/>
      <c r="V27" s="7"/>
      <c r="W27" s="7"/>
      <c r="X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L27" s="8">
        <f t="shared" si="0"/>
        <v>3</v>
      </c>
    </row>
    <row r="28" spans="1:64" ht="15.75">
      <c r="A28">
        <v>35</v>
      </c>
      <c r="B28" s="6">
        <v>40606</v>
      </c>
      <c r="C28" t="s">
        <v>104</v>
      </c>
      <c r="D28" t="s">
        <v>105</v>
      </c>
      <c r="E28">
        <v>100</v>
      </c>
      <c r="G28" s="7" t="s">
        <v>66</v>
      </c>
      <c r="H28" s="7" t="s">
        <v>66</v>
      </c>
      <c r="I28" s="7"/>
      <c r="J28" s="7"/>
      <c r="K28" s="7"/>
      <c r="L28" s="7"/>
      <c r="M28" s="7"/>
      <c r="N28" s="7"/>
      <c r="O28" s="7"/>
      <c r="P28" s="7"/>
      <c r="Q28" s="7" t="s">
        <v>66</v>
      </c>
      <c r="T28" s="7"/>
      <c r="U28" s="7"/>
      <c r="V28" s="7"/>
      <c r="W28" s="7"/>
      <c r="X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L28" s="8">
        <f t="shared" si="0"/>
        <v>3</v>
      </c>
    </row>
    <row r="29" spans="1:64" ht="15.75">
      <c r="A29">
        <v>34</v>
      </c>
      <c r="B29" s="6">
        <v>40445</v>
      </c>
      <c r="C29" t="s">
        <v>67</v>
      </c>
      <c r="D29" t="s">
        <v>64</v>
      </c>
      <c r="E29">
        <v>140</v>
      </c>
      <c r="F29" s="9" t="s">
        <v>106</v>
      </c>
      <c r="G29" s="7" t="s">
        <v>66</v>
      </c>
      <c r="H29" s="7" t="s">
        <v>66</v>
      </c>
      <c r="I29" s="7" t="s">
        <v>66</v>
      </c>
      <c r="J29" s="7"/>
      <c r="K29" s="7"/>
      <c r="L29" s="7"/>
      <c r="M29" s="7"/>
      <c r="N29" s="7"/>
      <c r="O29" s="7"/>
      <c r="P29" s="7"/>
      <c r="Q29" s="7"/>
      <c r="R29" s="9"/>
      <c r="S29" s="9"/>
      <c r="T29" s="7"/>
      <c r="U29" s="7"/>
      <c r="V29" s="7"/>
      <c r="W29" s="7"/>
      <c r="X29" s="7" t="s">
        <v>66</v>
      </c>
      <c r="Y29" s="9"/>
      <c r="Z29" s="9"/>
      <c r="AA29" s="9"/>
      <c r="AB29" s="9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9"/>
      <c r="AR29" s="9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L29" s="8">
        <f t="shared" si="0"/>
        <v>4</v>
      </c>
    </row>
    <row r="30" spans="1:64" ht="15.75">
      <c r="A30">
        <v>33</v>
      </c>
      <c r="B30" s="6">
        <v>40416</v>
      </c>
      <c r="C30" t="s">
        <v>90</v>
      </c>
      <c r="D30" t="s">
        <v>107</v>
      </c>
      <c r="E30">
        <v>112</v>
      </c>
      <c r="F30" s="9" t="s">
        <v>108</v>
      </c>
      <c r="G30" s="7" t="s">
        <v>66</v>
      </c>
      <c r="H30" s="7" t="s">
        <v>66</v>
      </c>
      <c r="I30" s="7"/>
      <c r="J30" s="7"/>
      <c r="K30" s="7"/>
      <c r="L30" s="7"/>
      <c r="M30" s="7"/>
      <c r="N30" s="7"/>
      <c r="O30" s="7"/>
      <c r="P30" s="7"/>
      <c r="Q30" s="7"/>
      <c r="R30" s="9"/>
      <c r="S30" s="9"/>
      <c r="T30" s="7"/>
      <c r="U30" s="7"/>
      <c r="V30" s="7" t="s">
        <v>66</v>
      </c>
      <c r="W30" s="7"/>
      <c r="X30" s="7"/>
      <c r="Y30" s="9"/>
      <c r="Z30" s="9"/>
      <c r="AA30" s="9"/>
      <c r="AB30" s="9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9"/>
      <c r="AR30" s="9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L30" s="8">
        <f t="shared" si="0"/>
        <v>3</v>
      </c>
    </row>
    <row r="31" spans="1:64" ht="15.75">
      <c r="A31">
        <v>32</v>
      </c>
      <c r="B31" s="6">
        <v>40144</v>
      </c>
      <c r="C31" t="s">
        <v>90</v>
      </c>
      <c r="E31">
        <v>117</v>
      </c>
      <c r="F31" s="9" t="s">
        <v>109</v>
      </c>
      <c r="G31" s="7" t="s">
        <v>66</v>
      </c>
      <c r="H31" s="7"/>
      <c r="I31" s="7" t="s">
        <v>66</v>
      </c>
      <c r="J31" s="7"/>
      <c r="K31" s="7"/>
      <c r="L31" s="7"/>
      <c r="M31" s="7" t="s">
        <v>66</v>
      </c>
      <c r="N31" s="7"/>
      <c r="O31" s="7"/>
      <c r="P31" s="7"/>
      <c r="Q31" s="7"/>
      <c r="R31" s="9"/>
      <c r="S31" s="9"/>
      <c r="T31" s="7"/>
      <c r="U31" s="7"/>
      <c r="V31" s="7"/>
      <c r="W31" s="7"/>
      <c r="X31" s="7"/>
      <c r="Y31" s="9"/>
      <c r="Z31" s="9"/>
      <c r="AA31" s="9"/>
      <c r="AB31" s="9"/>
      <c r="AF31" s="7"/>
      <c r="AG31" s="7"/>
      <c r="AH31" s="7" t="s">
        <v>66</v>
      </c>
      <c r="AI31" s="7"/>
      <c r="AJ31" s="7"/>
      <c r="AK31" s="7"/>
      <c r="AL31" s="7"/>
      <c r="AM31" s="7"/>
      <c r="AN31" s="7"/>
      <c r="AO31" s="7"/>
      <c r="AP31" s="7"/>
      <c r="AQ31" s="9"/>
      <c r="AR31" s="9"/>
      <c r="AS31" s="7"/>
      <c r="AT31" s="7"/>
      <c r="AU31" s="7"/>
      <c r="AV31" s="7"/>
      <c r="AW31" s="7"/>
      <c r="AX31" s="7"/>
      <c r="AY31" s="7"/>
      <c r="AZ31" s="7" t="s">
        <v>66</v>
      </c>
      <c r="BA31" s="7"/>
      <c r="BB31" s="7"/>
      <c r="BC31" s="7"/>
      <c r="BD31" s="7"/>
      <c r="BL31" s="8">
        <f t="shared" si="0"/>
        <v>5</v>
      </c>
    </row>
    <row r="32" spans="1:64" ht="15.75">
      <c r="A32">
        <v>31</v>
      </c>
      <c r="B32" s="6">
        <v>40031</v>
      </c>
      <c r="C32" t="s">
        <v>90</v>
      </c>
      <c r="F32" s="9" t="s">
        <v>110</v>
      </c>
      <c r="G32" s="7" t="s">
        <v>66</v>
      </c>
      <c r="H32" s="7" t="s">
        <v>66</v>
      </c>
      <c r="I32" s="7"/>
      <c r="J32" s="7" t="s">
        <v>66</v>
      </c>
      <c r="K32" s="7"/>
      <c r="L32" s="7"/>
      <c r="M32" s="7"/>
      <c r="N32" s="7"/>
      <c r="O32" s="7"/>
      <c r="P32" s="7"/>
      <c r="Q32" s="7"/>
      <c r="R32" s="9"/>
      <c r="S32" s="9"/>
      <c r="T32" s="7"/>
      <c r="U32" s="7"/>
      <c r="V32" s="7"/>
      <c r="W32" s="7"/>
      <c r="X32" s="7"/>
      <c r="Y32" s="9"/>
      <c r="Z32" s="9"/>
      <c r="AA32" s="9"/>
      <c r="AB32" s="9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9"/>
      <c r="AR32" s="9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L32" s="8">
        <f t="shared" si="0"/>
        <v>3</v>
      </c>
    </row>
    <row r="33" spans="1:64" ht="15.75">
      <c r="A33">
        <v>30</v>
      </c>
      <c r="B33" s="6">
        <v>39912</v>
      </c>
      <c r="C33" t="s">
        <v>111</v>
      </c>
      <c r="D33" t="s">
        <v>112</v>
      </c>
      <c r="F33" s="9" t="s">
        <v>113</v>
      </c>
      <c r="G33" s="7" t="s">
        <v>66</v>
      </c>
      <c r="H33" s="7" t="s">
        <v>66</v>
      </c>
      <c r="I33" s="7" t="s">
        <v>66</v>
      </c>
      <c r="J33" s="7"/>
      <c r="K33" s="7" t="s">
        <v>66</v>
      </c>
      <c r="L33" s="7"/>
      <c r="M33" s="7"/>
      <c r="N33" s="7"/>
      <c r="O33" s="7"/>
      <c r="P33" s="7"/>
      <c r="Q33" s="7"/>
      <c r="R33" s="9"/>
      <c r="S33" s="9"/>
      <c r="T33" s="7"/>
      <c r="U33" s="7"/>
      <c r="V33" s="7"/>
      <c r="W33" s="7"/>
      <c r="X33" s="7"/>
      <c r="Y33" s="9"/>
      <c r="Z33" s="9"/>
      <c r="AA33" s="9"/>
      <c r="AB33" s="9"/>
      <c r="AF33" s="7"/>
      <c r="AG33" s="7"/>
      <c r="AH33" s="7"/>
      <c r="AI33" s="7" t="s">
        <v>66</v>
      </c>
      <c r="AJ33" s="7"/>
      <c r="AK33" s="7"/>
      <c r="AL33" s="7"/>
      <c r="AM33" s="7"/>
      <c r="AN33" s="7"/>
      <c r="AO33" s="7"/>
      <c r="AP33" s="7"/>
      <c r="AQ33" s="9"/>
      <c r="AR33" s="9"/>
      <c r="AS33" s="7"/>
      <c r="AT33" s="7"/>
      <c r="AU33" s="7"/>
      <c r="AV33" s="7"/>
      <c r="AW33" s="7"/>
      <c r="AX33" s="7"/>
      <c r="AY33" s="7"/>
      <c r="AZ33" s="7"/>
      <c r="BA33" s="7"/>
      <c r="BB33" s="7" t="s">
        <v>66</v>
      </c>
      <c r="BC33" s="7"/>
      <c r="BD33" s="7"/>
      <c r="BL33" s="8">
        <f t="shared" si="0"/>
        <v>6</v>
      </c>
    </row>
    <row r="34" spans="1:64" ht="15.75">
      <c r="A34">
        <v>29</v>
      </c>
      <c r="B34" s="6">
        <v>39878</v>
      </c>
      <c r="C34" t="s">
        <v>90</v>
      </c>
      <c r="F34" s="9" t="s">
        <v>114</v>
      </c>
      <c r="G34" s="7" t="s">
        <v>66</v>
      </c>
      <c r="H34" s="7"/>
      <c r="I34" s="7"/>
      <c r="J34" s="7"/>
      <c r="K34" s="7"/>
      <c r="L34" s="7"/>
      <c r="M34" s="7"/>
      <c r="N34" s="7"/>
      <c r="O34" s="7"/>
      <c r="P34" s="7" t="s">
        <v>66</v>
      </c>
      <c r="Q34" s="7"/>
      <c r="R34" s="9"/>
      <c r="S34" s="9"/>
      <c r="T34" s="7" t="s">
        <v>66</v>
      </c>
      <c r="U34" s="7" t="s">
        <v>66</v>
      </c>
      <c r="V34" s="7"/>
      <c r="W34" s="7"/>
      <c r="X34" s="7"/>
      <c r="Y34" s="9"/>
      <c r="Z34" s="9"/>
      <c r="AA34" s="9"/>
      <c r="AB34" s="9"/>
      <c r="AF34" s="7"/>
      <c r="AG34" s="7"/>
      <c r="AH34" s="7" t="s">
        <v>66</v>
      </c>
      <c r="AI34" s="7"/>
      <c r="AJ34" s="7"/>
      <c r="AK34" s="7"/>
      <c r="AL34" s="7"/>
      <c r="AM34" s="7"/>
      <c r="AN34" s="7"/>
      <c r="AO34" s="7"/>
      <c r="AP34" s="7"/>
      <c r="AQ34" s="9"/>
      <c r="AR34" s="9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L34" s="8">
        <f t="shared" si="0"/>
        <v>5</v>
      </c>
    </row>
    <row r="35" spans="1:64" ht="15.75">
      <c r="A35">
        <v>28</v>
      </c>
      <c r="B35" s="6">
        <v>39767</v>
      </c>
      <c r="C35" t="s">
        <v>90</v>
      </c>
      <c r="E35">
        <v>110</v>
      </c>
      <c r="F35" s="9" t="s">
        <v>115</v>
      </c>
      <c r="G35" s="7" t="s">
        <v>66</v>
      </c>
      <c r="H35" s="7" t="s">
        <v>66</v>
      </c>
      <c r="I35" s="7" t="s">
        <v>66</v>
      </c>
      <c r="J35" s="7" t="s">
        <v>66</v>
      </c>
      <c r="K35" s="7"/>
      <c r="L35" s="7"/>
      <c r="M35" s="7"/>
      <c r="N35" s="7"/>
      <c r="O35" s="7"/>
      <c r="P35" s="7" t="s">
        <v>66</v>
      </c>
      <c r="Q35" s="7"/>
      <c r="R35" s="9"/>
      <c r="S35" s="9"/>
      <c r="T35" s="7"/>
      <c r="U35" s="7"/>
      <c r="V35" s="7"/>
      <c r="W35" s="7"/>
      <c r="X35" s="7"/>
      <c r="Y35" s="9"/>
      <c r="Z35" s="9"/>
      <c r="AA35" s="9"/>
      <c r="AB35" s="9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9"/>
      <c r="AR35" s="9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L35" s="8">
        <f t="shared" si="0"/>
        <v>5</v>
      </c>
    </row>
    <row r="36" spans="1:64" ht="15.75">
      <c r="A36">
        <v>27</v>
      </c>
      <c r="B36" s="6">
        <v>39645</v>
      </c>
      <c r="C36" t="s">
        <v>111</v>
      </c>
      <c r="D36" t="s">
        <v>112</v>
      </c>
      <c r="E36">
        <v>110</v>
      </c>
      <c r="G36" s="7" t="s">
        <v>66</v>
      </c>
      <c r="H36" s="7" t="s">
        <v>66</v>
      </c>
      <c r="I36" s="7"/>
      <c r="J36" s="7" t="s">
        <v>66</v>
      </c>
      <c r="K36" s="7"/>
      <c r="L36" s="7"/>
      <c r="M36" s="7"/>
      <c r="N36" s="7"/>
      <c r="O36" s="7"/>
      <c r="P36" s="7"/>
      <c r="Q36" s="7"/>
      <c r="T36" s="7"/>
      <c r="U36" s="7"/>
      <c r="V36" s="7"/>
      <c r="W36" s="7"/>
      <c r="X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L36" s="8">
        <f t="shared" si="0"/>
        <v>3</v>
      </c>
    </row>
    <row r="37" spans="1:64" ht="15.75">
      <c r="A37">
        <v>26</v>
      </c>
      <c r="B37" s="6">
        <v>39500</v>
      </c>
      <c r="C37" t="s">
        <v>90</v>
      </c>
      <c r="E37">
        <v>112</v>
      </c>
      <c r="G37" s="7" t="s">
        <v>66</v>
      </c>
      <c r="H37" s="7"/>
      <c r="I37" s="7"/>
      <c r="J37" s="7"/>
      <c r="K37" s="7"/>
      <c r="L37" s="7"/>
      <c r="M37" s="7"/>
      <c r="N37" s="7"/>
      <c r="O37" s="7"/>
      <c r="P37" s="7"/>
      <c r="Q37" s="7"/>
      <c r="T37" s="7"/>
      <c r="U37" s="7"/>
      <c r="V37" s="7"/>
      <c r="W37" s="7"/>
      <c r="X37" s="7" t="s">
        <v>66</v>
      </c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L37" s="8">
        <f t="shared" si="0"/>
        <v>2</v>
      </c>
    </row>
    <row r="38" spans="1:64" ht="15.75">
      <c r="A38">
        <v>25</v>
      </c>
      <c r="B38" s="6">
        <v>39442</v>
      </c>
      <c r="C38" t="s">
        <v>116</v>
      </c>
      <c r="F38" s="9" t="s">
        <v>117</v>
      </c>
      <c r="G38" s="7" t="s">
        <v>66</v>
      </c>
      <c r="H38" s="7" t="s">
        <v>66</v>
      </c>
      <c r="I38" s="7" t="s">
        <v>66</v>
      </c>
      <c r="J38" s="7"/>
      <c r="K38" s="7"/>
      <c r="L38" s="7"/>
      <c r="M38" s="7"/>
      <c r="N38" s="7"/>
      <c r="O38" s="7"/>
      <c r="P38" s="7"/>
      <c r="Q38" s="7"/>
      <c r="R38" s="9"/>
      <c r="S38" s="9"/>
      <c r="T38" s="7"/>
      <c r="U38" s="7" t="s">
        <v>66</v>
      </c>
      <c r="V38" s="7"/>
      <c r="W38" s="7"/>
      <c r="X38" s="7"/>
      <c r="Y38" s="9"/>
      <c r="Z38" s="9"/>
      <c r="AA38" s="9"/>
      <c r="AB38" s="9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9"/>
      <c r="AR38" s="9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L38" s="8">
        <f t="shared" si="0"/>
        <v>4</v>
      </c>
    </row>
    <row r="39" spans="1:64" ht="15.75">
      <c r="A39">
        <v>24</v>
      </c>
      <c r="B39" s="6">
        <v>39409</v>
      </c>
      <c r="C39" t="s">
        <v>90</v>
      </c>
      <c r="F39" s="9" t="s">
        <v>118</v>
      </c>
      <c r="G39" s="7" t="s">
        <v>66</v>
      </c>
      <c r="H39" s="7" t="s">
        <v>66</v>
      </c>
      <c r="I39" s="7" t="s">
        <v>66</v>
      </c>
      <c r="J39" s="7"/>
      <c r="K39" s="7"/>
      <c r="L39" s="7"/>
      <c r="M39" s="7" t="s">
        <v>66</v>
      </c>
      <c r="N39" s="7"/>
      <c r="O39" s="7"/>
      <c r="P39" s="7"/>
      <c r="Q39" s="7"/>
      <c r="R39" s="9"/>
      <c r="S39" s="9"/>
      <c r="T39" s="7"/>
      <c r="U39" s="7"/>
      <c r="V39" s="7"/>
      <c r="W39" s="7" t="s">
        <v>66</v>
      </c>
      <c r="X39" s="7"/>
      <c r="Y39" s="9"/>
      <c r="Z39" s="9"/>
      <c r="AA39" s="9"/>
      <c r="AB39" s="9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9"/>
      <c r="AR39" s="9"/>
      <c r="AS39" s="7"/>
      <c r="AT39" s="7"/>
      <c r="AU39" s="7"/>
      <c r="AV39" s="7"/>
      <c r="AW39" s="7"/>
      <c r="AX39" s="7"/>
      <c r="AY39" s="7"/>
      <c r="AZ39" s="7"/>
      <c r="BA39" s="7" t="s">
        <v>66</v>
      </c>
      <c r="BB39" s="7"/>
      <c r="BC39" s="7"/>
      <c r="BD39" s="7"/>
      <c r="BL39" s="8">
        <f t="shared" si="0"/>
        <v>6</v>
      </c>
    </row>
    <row r="40" spans="1:64" ht="15.75">
      <c r="A40">
        <v>23</v>
      </c>
      <c r="B40" s="6">
        <v>39292</v>
      </c>
      <c r="C40" t="s">
        <v>67</v>
      </c>
      <c r="F40" s="9" t="s">
        <v>119</v>
      </c>
      <c r="G40" s="7" t="s">
        <v>66</v>
      </c>
      <c r="H40" s="7" t="s">
        <v>66</v>
      </c>
      <c r="I40" s="7"/>
      <c r="J40" s="7"/>
      <c r="K40" s="7"/>
      <c r="L40" s="7"/>
      <c r="M40" s="7"/>
      <c r="N40" s="7"/>
      <c r="O40" s="7"/>
      <c r="P40" s="7"/>
      <c r="Q40" s="7"/>
      <c r="R40" s="9"/>
      <c r="S40" s="9"/>
      <c r="T40" s="7"/>
      <c r="U40" s="7"/>
      <c r="V40" s="7"/>
      <c r="W40" s="7"/>
      <c r="X40" s="7"/>
      <c r="Y40" s="9"/>
      <c r="Z40" s="9"/>
      <c r="AA40" s="9"/>
      <c r="AB40" s="9"/>
      <c r="AF40" s="7"/>
      <c r="AG40" s="7"/>
      <c r="AH40" s="7"/>
      <c r="AI40" s="7" t="s">
        <v>66</v>
      </c>
      <c r="AJ40" s="7"/>
      <c r="AK40" s="7"/>
      <c r="AL40" s="7"/>
      <c r="AM40" s="7"/>
      <c r="AN40" s="7"/>
      <c r="AO40" s="7"/>
      <c r="AP40" s="7"/>
      <c r="AQ40" s="9"/>
      <c r="AR40" s="9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L40" s="8">
        <f t="shared" si="0"/>
        <v>3</v>
      </c>
    </row>
    <row r="41" spans="1:64" ht="15.75">
      <c r="A41">
        <v>22</v>
      </c>
      <c r="B41" s="6">
        <v>39284</v>
      </c>
      <c r="C41" t="s">
        <v>111</v>
      </c>
      <c r="D41" t="s">
        <v>120</v>
      </c>
      <c r="F41" s="9" t="s">
        <v>121</v>
      </c>
      <c r="G41" s="7" t="s">
        <v>66</v>
      </c>
      <c r="H41" s="7" t="s">
        <v>66</v>
      </c>
      <c r="I41" s="7"/>
      <c r="J41" s="7"/>
      <c r="K41" s="7"/>
      <c r="L41" s="7"/>
      <c r="M41" s="7"/>
      <c r="N41" s="7"/>
      <c r="O41" s="7"/>
      <c r="P41" s="7"/>
      <c r="Q41" s="7"/>
      <c r="R41" s="9"/>
      <c r="S41" s="9"/>
      <c r="T41" s="7"/>
      <c r="U41" s="7"/>
      <c r="V41" s="7"/>
      <c r="W41" s="7"/>
      <c r="X41" s="7"/>
      <c r="Y41" s="9"/>
      <c r="Z41" s="9"/>
      <c r="AA41" s="9"/>
      <c r="AB41" s="9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9"/>
      <c r="AR41" s="9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L41" s="8">
        <f t="shared" si="0"/>
        <v>2</v>
      </c>
    </row>
    <row r="42" spans="1:64" ht="15.75">
      <c r="A42">
        <v>21</v>
      </c>
      <c r="B42" s="6">
        <v>39174</v>
      </c>
      <c r="C42" t="s">
        <v>90</v>
      </c>
      <c r="F42" s="9" t="s">
        <v>122</v>
      </c>
      <c r="G42" s="7" t="s">
        <v>66</v>
      </c>
      <c r="H42" s="7" t="s">
        <v>66</v>
      </c>
      <c r="I42" s="7" t="s">
        <v>66</v>
      </c>
      <c r="J42" s="7"/>
      <c r="K42" s="7"/>
      <c r="L42" s="7"/>
      <c r="M42" s="7" t="s">
        <v>66</v>
      </c>
      <c r="N42" s="7"/>
      <c r="O42" s="7"/>
      <c r="P42" s="7"/>
      <c r="Q42" s="7"/>
      <c r="R42" s="9"/>
      <c r="S42" s="9"/>
      <c r="T42" s="7"/>
      <c r="U42" s="7"/>
      <c r="V42" s="7"/>
      <c r="W42" s="7"/>
      <c r="X42" s="7"/>
      <c r="Y42" s="9"/>
      <c r="Z42" s="9"/>
      <c r="AA42" s="9"/>
      <c r="AB42" s="9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9"/>
      <c r="AR42" s="9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t="s">
        <v>66</v>
      </c>
      <c r="BL42" s="8">
        <f t="shared" si="0"/>
        <v>5</v>
      </c>
    </row>
    <row r="43" spans="1:64" ht="15.75">
      <c r="A43">
        <v>20</v>
      </c>
      <c r="B43" s="6">
        <v>39150</v>
      </c>
      <c r="C43" t="s">
        <v>90</v>
      </c>
      <c r="D43" t="s">
        <v>123</v>
      </c>
      <c r="F43" s="9" t="s">
        <v>124</v>
      </c>
      <c r="G43" s="7" t="s">
        <v>66</v>
      </c>
      <c r="H43" s="7" t="s">
        <v>66</v>
      </c>
      <c r="I43" s="7"/>
      <c r="J43" s="7"/>
      <c r="K43" s="7"/>
      <c r="L43" s="7"/>
      <c r="M43" s="7"/>
      <c r="N43" s="7"/>
      <c r="O43" s="7"/>
      <c r="P43" s="7"/>
      <c r="Q43" s="7"/>
      <c r="R43" s="9"/>
      <c r="S43" s="9"/>
      <c r="T43" s="7"/>
      <c r="U43" s="7" t="s">
        <v>66</v>
      </c>
      <c r="V43" s="7"/>
      <c r="W43" s="7"/>
      <c r="X43" s="7"/>
      <c r="Y43" s="9"/>
      <c r="Z43" s="9"/>
      <c r="AA43" s="9"/>
      <c r="AB43" s="9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9"/>
      <c r="AR43" s="9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 t="s">
        <v>66</v>
      </c>
      <c r="BL43" s="8">
        <f t="shared" si="0"/>
        <v>4</v>
      </c>
    </row>
    <row r="44" spans="1:64" ht="15.75">
      <c r="A44">
        <v>19</v>
      </c>
      <c r="B44" s="6">
        <v>39143</v>
      </c>
      <c r="C44" t="s">
        <v>67</v>
      </c>
      <c r="F44" s="9" t="s">
        <v>125</v>
      </c>
      <c r="G44" s="7" t="s">
        <v>66</v>
      </c>
      <c r="H44" s="7" t="s">
        <v>66</v>
      </c>
      <c r="I44" s="7" t="s">
        <v>66</v>
      </c>
      <c r="J44" s="7"/>
      <c r="K44" s="7"/>
      <c r="L44" s="7"/>
      <c r="M44" s="7"/>
      <c r="N44" s="7"/>
      <c r="O44" s="7"/>
      <c r="P44" s="7"/>
      <c r="Q44" s="7"/>
      <c r="R44" s="9"/>
      <c r="S44" s="9"/>
      <c r="T44" s="7"/>
      <c r="U44" s="7"/>
      <c r="V44" s="7"/>
      <c r="W44" s="7"/>
      <c r="X44" s="7"/>
      <c r="Y44" s="9"/>
      <c r="Z44" s="9"/>
      <c r="AA44" s="9"/>
      <c r="AB44" s="9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9"/>
      <c r="AR44" s="9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L44" s="8">
        <f t="shared" si="0"/>
        <v>3</v>
      </c>
    </row>
    <row r="45" spans="1:64" ht="15.75">
      <c r="A45">
        <v>18</v>
      </c>
      <c r="B45" s="6">
        <v>39131</v>
      </c>
      <c r="C45" t="s">
        <v>67</v>
      </c>
      <c r="F45" s="9" t="s">
        <v>126</v>
      </c>
      <c r="G45" s="7" t="s">
        <v>66</v>
      </c>
      <c r="H45" s="7" t="s">
        <v>66</v>
      </c>
      <c r="I45" s="7"/>
      <c r="J45" s="7"/>
      <c r="K45" s="7"/>
      <c r="L45" s="7"/>
      <c r="M45" s="7"/>
      <c r="N45" s="7"/>
      <c r="O45" s="7"/>
      <c r="P45" s="7"/>
      <c r="Q45" s="7"/>
      <c r="R45" s="9"/>
      <c r="S45" s="9"/>
      <c r="T45" s="7"/>
      <c r="U45" s="7"/>
      <c r="V45" s="7"/>
      <c r="W45" s="7"/>
      <c r="X45" s="7"/>
      <c r="Y45" s="9"/>
      <c r="Z45" s="9"/>
      <c r="AA45" s="9"/>
      <c r="AB45" s="9"/>
      <c r="AF45" s="7"/>
      <c r="AG45" s="7"/>
      <c r="AH45" s="7"/>
      <c r="AI45" s="7"/>
      <c r="AJ45" s="7"/>
      <c r="AK45" s="7"/>
      <c r="AL45" s="7"/>
      <c r="AM45" s="7"/>
      <c r="AN45" s="7"/>
      <c r="AO45" s="7" t="s">
        <v>66</v>
      </c>
      <c r="AP45" s="7"/>
      <c r="AQ45" s="9"/>
      <c r="AR45" s="9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L45" s="8">
        <f t="shared" si="0"/>
        <v>3</v>
      </c>
    </row>
    <row r="46" spans="1:64" ht="15.75">
      <c r="A46">
        <v>17</v>
      </c>
      <c r="B46" s="6">
        <v>39115</v>
      </c>
      <c r="C46" t="s">
        <v>90</v>
      </c>
      <c r="F46" s="9" t="s">
        <v>127</v>
      </c>
      <c r="G46" s="7" t="s">
        <v>66</v>
      </c>
      <c r="H46" s="7" t="s">
        <v>66</v>
      </c>
      <c r="I46" s="7"/>
      <c r="J46" s="7"/>
      <c r="K46" s="7"/>
      <c r="L46" s="7"/>
      <c r="M46" s="7"/>
      <c r="N46" s="7"/>
      <c r="O46" s="7"/>
      <c r="P46" s="7"/>
      <c r="Q46" s="7"/>
      <c r="R46" s="9"/>
      <c r="S46" s="9"/>
      <c r="T46" s="7"/>
      <c r="U46" s="7"/>
      <c r="V46" s="7"/>
      <c r="W46" s="7"/>
      <c r="X46" s="7" t="s">
        <v>66</v>
      </c>
      <c r="Y46" s="9"/>
      <c r="Z46" s="9"/>
      <c r="AA46" s="9"/>
      <c r="AB46" s="9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9"/>
      <c r="AR46" s="9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L46" s="8">
        <f t="shared" si="0"/>
        <v>3</v>
      </c>
    </row>
    <row r="47" spans="1:64" ht="15.75">
      <c r="A47">
        <v>16</v>
      </c>
      <c r="B47" s="6">
        <v>39059</v>
      </c>
      <c r="C47" t="s">
        <v>74</v>
      </c>
      <c r="E47">
        <v>60</v>
      </c>
      <c r="G47" s="7" t="s">
        <v>66</v>
      </c>
      <c r="H47" s="7" t="s">
        <v>66</v>
      </c>
      <c r="I47" s="7"/>
      <c r="J47" s="7"/>
      <c r="K47" s="7"/>
      <c r="L47" s="7"/>
      <c r="M47" s="7"/>
      <c r="N47" s="7"/>
      <c r="O47" s="7"/>
      <c r="P47" s="7"/>
      <c r="Q47" s="7"/>
      <c r="T47" s="7"/>
      <c r="U47" s="7"/>
      <c r="V47" s="7"/>
      <c r="W47" s="7"/>
      <c r="X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L47" s="8">
        <f t="shared" si="0"/>
        <v>2</v>
      </c>
    </row>
    <row r="48" spans="1:64" ht="15.75">
      <c r="A48">
        <v>15</v>
      </c>
      <c r="B48" s="6">
        <v>38380</v>
      </c>
      <c r="C48" t="s">
        <v>74</v>
      </c>
      <c r="D48" t="s">
        <v>128</v>
      </c>
      <c r="F48" s="9" t="s">
        <v>129</v>
      </c>
      <c r="G48" s="7"/>
      <c r="H48" s="7" t="s">
        <v>66</v>
      </c>
      <c r="I48" s="7" t="s">
        <v>66</v>
      </c>
      <c r="J48" s="7"/>
      <c r="K48" s="7"/>
      <c r="L48" s="7"/>
      <c r="M48" s="7"/>
      <c r="N48" s="7"/>
      <c r="O48" s="7"/>
      <c r="P48" s="7"/>
      <c r="Q48" s="7"/>
      <c r="R48" s="9"/>
      <c r="S48" s="9"/>
      <c r="T48" s="7"/>
      <c r="U48" s="7"/>
      <c r="V48" s="7"/>
      <c r="W48" s="7"/>
      <c r="X48" s="7"/>
      <c r="Y48" s="9"/>
      <c r="Z48" s="9"/>
      <c r="AA48" s="9"/>
      <c r="AB48" s="9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9"/>
      <c r="AR48" s="9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 t="s">
        <v>66</v>
      </c>
      <c r="BD48" s="7"/>
      <c r="BL48" s="8">
        <f t="shared" si="0"/>
        <v>3</v>
      </c>
    </row>
    <row r="49" spans="1:64" ht="15.75">
      <c r="A49">
        <v>14</v>
      </c>
      <c r="B49" s="6">
        <v>38324</v>
      </c>
      <c r="C49" t="s">
        <v>77</v>
      </c>
      <c r="F49" s="9" t="s">
        <v>130</v>
      </c>
      <c r="G49" s="7" t="s">
        <v>66</v>
      </c>
      <c r="H49" s="7" t="s">
        <v>66</v>
      </c>
      <c r="I49" s="7"/>
      <c r="J49" s="7"/>
      <c r="K49" s="7" t="s">
        <v>66</v>
      </c>
      <c r="L49" s="7"/>
      <c r="M49" s="7"/>
      <c r="N49" s="7"/>
      <c r="O49" s="7"/>
      <c r="P49" s="7"/>
      <c r="Q49" s="7"/>
      <c r="R49" s="9"/>
      <c r="S49" s="9"/>
      <c r="T49" s="7"/>
      <c r="U49" s="7"/>
      <c r="V49" s="7"/>
      <c r="W49" s="7"/>
      <c r="X49" s="7"/>
      <c r="Y49" s="9"/>
      <c r="Z49" s="9"/>
      <c r="AA49" s="9"/>
      <c r="AB49" s="9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9"/>
      <c r="AR49" s="9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L49" s="8">
        <f t="shared" si="0"/>
        <v>3</v>
      </c>
    </row>
    <row r="50" spans="1:64" ht="15.75">
      <c r="A50">
        <v>13</v>
      </c>
      <c r="B50" s="6">
        <v>38294</v>
      </c>
      <c r="C50" t="s">
        <v>74</v>
      </c>
      <c r="E50">
        <v>58</v>
      </c>
      <c r="G50" s="7" t="s">
        <v>66</v>
      </c>
      <c r="H50" s="7" t="s">
        <v>66</v>
      </c>
      <c r="I50" s="7"/>
      <c r="J50" s="7"/>
      <c r="K50" s="7"/>
      <c r="L50" s="7"/>
      <c r="M50" s="7"/>
      <c r="N50" s="7"/>
      <c r="O50" s="7"/>
      <c r="P50" s="7" t="s">
        <v>66</v>
      </c>
      <c r="Q50" s="7"/>
      <c r="T50" s="7"/>
      <c r="U50" s="7"/>
      <c r="V50" s="7"/>
      <c r="W50" s="7"/>
      <c r="X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L50" s="8">
        <f t="shared" si="0"/>
        <v>3</v>
      </c>
    </row>
    <row r="51" spans="1:64" ht="15.75">
      <c r="A51">
        <v>12</v>
      </c>
      <c r="B51" s="6">
        <v>38023</v>
      </c>
      <c r="C51" t="s">
        <v>131</v>
      </c>
      <c r="E51">
        <v>86</v>
      </c>
      <c r="G51" s="7" t="s">
        <v>66</v>
      </c>
      <c r="H51" s="7" t="s">
        <v>66</v>
      </c>
      <c r="I51" s="7"/>
      <c r="J51" s="7"/>
      <c r="K51" s="7"/>
      <c r="L51" s="7"/>
      <c r="M51" s="7"/>
      <c r="N51" s="7"/>
      <c r="O51" s="7"/>
      <c r="P51" s="7"/>
      <c r="Q51" s="7"/>
      <c r="T51" s="7"/>
      <c r="U51" s="7"/>
      <c r="V51" s="7"/>
      <c r="W51" s="7"/>
      <c r="X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L51" s="8">
        <f t="shared" si="0"/>
        <v>2</v>
      </c>
    </row>
    <row r="52" spans="1:64" ht="15.75">
      <c r="A52">
        <v>11</v>
      </c>
      <c r="B52" s="6">
        <v>37995</v>
      </c>
      <c r="C52" t="s">
        <v>77</v>
      </c>
      <c r="D52" t="s">
        <v>132</v>
      </c>
      <c r="E52">
        <v>46</v>
      </c>
      <c r="F52" s="9" t="s">
        <v>133</v>
      </c>
      <c r="G52" s="7" t="s">
        <v>66</v>
      </c>
      <c r="H52" s="7" t="s">
        <v>66</v>
      </c>
      <c r="I52" s="7"/>
      <c r="J52" s="7"/>
      <c r="K52" s="7"/>
      <c r="L52" s="7"/>
      <c r="M52" s="7"/>
      <c r="N52" s="7"/>
      <c r="O52" s="7"/>
      <c r="P52" s="7"/>
      <c r="Q52" s="7"/>
      <c r="R52" s="9"/>
      <c r="S52" s="9"/>
      <c r="T52" s="7"/>
      <c r="U52" s="7"/>
      <c r="V52" s="7"/>
      <c r="W52" s="7"/>
      <c r="X52" s="7"/>
      <c r="Y52" s="9"/>
      <c r="Z52" s="9"/>
      <c r="AA52" s="9"/>
      <c r="AB52" s="9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9"/>
      <c r="AR52" s="9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L52" s="8">
        <f t="shared" si="0"/>
        <v>2</v>
      </c>
    </row>
    <row r="53" spans="1:64" ht="15.75">
      <c r="A53">
        <v>10</v>
      </c>
      <c r="B53" s="6">
        <v>37940</v>
      </c>
      <c r="C53" t="s">
        <v>90</v>
      </c>
      <c r="D53" t="s">
        <v>134</v>
      </c>
      <c r="E53">
        <v>108</v>
      </c>
      <c r="F53" s="9" t="s">
        <v>135</v>
      </c>
      <c r="G53" s="7" t="s">
        <v>66</v>
      </c>
      <c r="H53" s="7" t="s">
        <v>66</v>
      </c>
      <c r="I53" s="7"/>
      <c r="J53" s="7"/>
      <c r="K53" s="7"/>
      <c r="L53" s="7"/>
      <c r="M53" s="7"/>
      <c r="N53" s="7"/>
      <c r="O53" s="7"/>
      <c r="P53" s="7"/>
      <c r="Q53" s="7"/>
      <c r="R53" s="9"/>
      <c r="S53" s="9"/>
      <c r="T53" s="7"/>
      <c r="U53" s="7"/>
      <c r="V53" s="7" t="s">
        <v>66</v>
      </c>
      <c r="W53" s="7" t="s">
        <v>66</v>
      </c>
      <c r="X53" s="7"/>
      <c r="Y53" s="9"/>
      <c r="Z53" s="9"/>
      <c r="AA53" s="9"/>
      <c r="AB53" s="9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9"/>
      <c r="AR53" s="9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L53" s="8">
        <f t="shared" si="0"/>
        <v>4</v>
      </c>
    </row>
    <row r="54" spans="1:64" ht="15.75">
      <c r="A54">
        <v>9</v>
      </c>
      <c r="B54" s="6">
        <v>37904</v>
      </c>
      <c r="C54" t="s">
        <v>90</v>
      </c>
      <c r="D54" t="s">
        <v>136</v>
      </c>
      <c r="E54">
        <v>115</v>
      </c>
      <c r="F54" s="9" t="s">
        <v>137</v>
      </c>
      <c r="G54" s="7" t="s">
        <v>66</v>
      </c>
      <c r="H54" s="7" t="s">
        <v>66</v>
      </c>
      <c r="I54" s="7" t="s">
        <v>66</v>
      </c>
      <c r="J54" s="7"/>
      <c r="K54" s="7"/>
      <c r="L54" s="7"/>
      <c r="M54" s="7"/>
      <c r="N54" s="7"/>
      <c r="O54" s="7"/>
      <c r="P54" s="7" t="s">
        <v>66</v>
      </c>
      <c r="Q54" s="7"/>
      <c r="R54" s="9"/>
      <c r="S54" s="9"/>
      <c r="T54" s="7"/>
      <c r="U54" s="7"/>
      <c r="V54" s="7"/>
      <c r="W54" s="7"/>
      <c r="X54" s="7"/>
      <c r="Y54" s="9"/>
      <c r="Z54" s="9"/>
      <c r="AA54" s="9"/>
      <c r="AB54" s="9"/>
      <c r="AF54" s="7"/>
      <c r="AG54" s="7"/>
      <c r="AH54" s="7"/>
      <c r="AI54" s="7"/>
      <c r="AJ54" s="7"/>
      <c r="AK54" s="7"/>
      <c r="AL54" s="7" t="s">
        <v>66</v>
      </c>
      <c r="AM54" s="7"/>
      <c r="AN54" s="7"/>
      <c r="AO54" s="7"/>
      <c r="AP54" s="7"/>
      <c r="AQ54" s="9"/>
      <c r="AR54" s="9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L54" s="8">
        <f t="shared" si="0"/>
        <v>5</v>
      </c>
    </row>
    <row r="55" spans="1:64" ht="15.75">
      <c r="A55">
        <v>8</v>
      </c>
      <c r="B55" s="6">
        <v>37576</v>
      </c>
      <c r="C55" t="s">
        <v>90</v>
      </c>
      <c r="D55" t="s">
        <v>138</v>
      </c>
      <c r="E55">
        <v>117</v>
      </c>
      <c r="G55" s="7" t="s">
        <v>66</v>
      </c>
      <c r="H55" s="7" t="s">
        <v>66</v>
      </c>
      <c r="I55" s="7"/>
      <c r="J55" s="7"/>
      <c r="K55" s="7"/>
      <c r="L55" s="7"/>
      <c r="M55" s="7"/>
      <c r="N55" s="7"/>
      <c r="O55" s="7"/>
      <c r="P55" s="7"/>
      <c r="Q55" s="7"/>
      <c r="T55" s="7"/>
      <c r="U55" s="7"/>
      <c r="V55" s="7"/>
      <c r="W55" s="7" t="s">
        <v>66</v>
      </c>
      <c r="X55" s="7"/>
      <c r="AF55" s="7"/>
      <c r="AG55" s="7"/>
      <c r="AH55" s="7"/>
      <c r="AI55" s="7"/>
      <c r="AJ55" s="7" t="s">
        <v>66</v>
      </c>
      <c r="AK55" s="7" t="s">
        <v>66</v>
      </c>
      <c r="AL55" s="7"/>
      <c r="AM55" s="7"/>
      <c r="AN55" s="7"/>
      <c r="AO55" s="7"/>
      <c r="AP55" s="7"/>
      <c r="AS55" s="7"/>
      <c r="AT55" s="7"/>
      <c r="AU55" s="7"/>
      <c r="AV55" s="7"/>
      <c r="AW55" s="7"/>
      <c r="AX55" s="7"/>
      <c r="AY55" s="7" t="s">
        <v>66</v>
      </c>
      <c r="AZ55" s="7"/>
      <c r="BA55" s="7"/>
      <c r="BB55" s="7"/>
      <c r="BC55" s="7"/>
      <c r="BD55" s="7"/>
      <c r="BL55" s="8">
        <f t="shared" si="0"/>
        <v>6</v>
      </c>
    </row>
    <row r="56" spans="1:64" ht="15.75">
      <c r="A56">
        <v>7</v>
      </c>
      <c r="B56" s="6">
        <v>37534</v>
      </c>
      <c r="C56" t="s">
        <v>90</v>
      </c>
      <c r="E56">
        <v>112</v>
      </c>
      <c r="F56" s="9" t="s">
        <v>139</v>
      </c>
      <c r="G56" s="7" t="s">
        <v>66</v>
      </c>
      <c r="H56" s="7" t="s">
        <v>66</v>
      </c>
      <c r="I56" s="7"/>
      <c r="J56" s="7"/>
      <c r="K56" s="7"/>
      <c r="L56" s="7"/>
      <c r="M56" s="7"/>
      <c r="N56" s="7"/>
      <c r="O56" s="7"/>
      <c r="P56" s="7"/>
      <c r="Q56" s="7"/>
      <c r="R56" s="9"/>
      <c r="S56" s="9"/>
      <c r="T56" s="7"/>
      <c r="U56" s="7"/>
      <c r="V56" s="7"/>
      <c r="W56" s="7"/>
      <c r="X56" s="7"/>
      <c r="Y56" s="9"/>
      <c r="Z56" s="9"/>
      <c r="AA56" s="9"/>
      <c r="AB56" s="9"/>
      <c r="AF56" s="7"/>
      <c r="AG56" s="7"/>
      <c r="AH56" s="7"/>
      <c r="AI56" s="7"/>
      <c r="AJ56" s="7"/>
      <c r="AK56" s="7" t="s">
        <v>66</v>
      </c>
      <c r="AL56" s="7"/>
      <c r="AM56" s="7"/>
      <c r="AN56" s="7"/>
      <c r="AO56" s="7"/>
      <c r="AP56" s="7"/>
      <c r="AQ56" s="9"/>
      <c r="AR56" s="9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L56" s="8">
        <f t="shared" si="0"/>
        <v>3</v>
      </c>
    </row>
    <row r="57" spans="1:64" ht="15.75">
      <c r="A57">
        <v>6</v>
      </c>
      <c r="B57" s="6">
        <v>37468</v>
      </c>
      <c r="C57" t="s">
        <v>90</v>
      </c>
      <c r="E57">
        <v>112</v>
      </c>
      <c r="G57" s="7" t="s">
        <v>66</v>
      </c>
      <c r="H57" s="7" t="s">
        <v>66</v>
      </c>
      <c r="I57" s="7"/>
      <c r="J57" s="7"/>
      <c r="K57" s="7"/>
      <c r="L57" s="7"/>
      <c r="M57" s="7"/>
      <c r="N57" s="7"/>
      <c r="O57" s="7"/>
      <c r="P57" s="7"/>
      <c r="Q57" s="7" t="s">
        <v>66</v>
      </c>
      <c r="T57" s="7"/>
      <c r="U57" s="7"/>
      <c r="V57" s="7"/>
      <c r="W57" s="7"/>
      <c r="X57" s="7"/>
      <c r="AF57" s="7"/>
      <c r="AG57" s="7"/>
      <c r="AH57" s="7"/>
      <c r="AI57" s="7"/>
      <c r="AJ57" s="7" t="s">
        <v>66</v>
      </c>
      <c r="AK57" s="7"/>
      <c r="AL57" s="7"/>
      <c r="AM57" s="7"/>
      <c r="AN57" s="7"/>
      <c r="AO57" s="7"/>
      <c r="AP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L57" s="8">
        <f t="shared" si="0"/>
        <v>4</v>
      </c>
    </row>
    <row r="58" spans="1:64" ht="15.75">
      <c r="A58">
        <v>5</v>
      </c>
      <c r="B58" s="6">
        <v>37393</v>
      </c>
      <c r="C58" t="s">
        <v>140</v>
      </c>
      <c r="D58" t="s">
        <v>141</v>
      </c>
      <c r="E58">
        <v>60</v>
      </c>
      <c r="F58" s="9" t="s">
        <v>142</v>
      </c>
      <c r="G58" s="7" t="s">
        <v>66</v>
      </c>
      <c r="H58" s="7" t="s">
        <v>66</v>
      </c>
      <c r="I58" s="7"/>
      <c r="J58" s="7"/>
      <c r="K58" s="7"/>
      <c r="L58" s="7"/>
      <c r="M58" s="7"/>
      <c r="N58" s="7"/>
      <c r="O58" s="7"/>
      <c r="P58" s="7"/>
      <c r="Q58" s="7"/>
      <c r="R58" s="9"/>
      <c r="S58" s="9"/>
      <c r="T58" s="7"/>
      <c r="U58" s="7"/>
      <c r="V58" s="7"/>
      <c r="W58" s="7"/>
      <c r="X58" s="7"/>
      <c r="Y58" s="9"/>
      <c r="Z58" s="9"/>
      <c r="AA58" s="9"/>
      <c r="AB58" s="9"/>
      <c r="AF58" s="7"/>
      <c r="AG58" s="7"/>
      <c r="AH58" s="7"/>
      <c r="AI58" s="7"/>
      <c r="AJ58" s="7"/>
      <c r="AK58" s="7"/>
      <c r="AL58" s="7" t="s">
        <v>66</v>
      </c>
      <c r="AM58" s="7"/>
      <c r="AN58" s="7"/>
      <c r="AO58" s="7"/>
      <c r="AP58" s="7"/>
      <c r="AQ58" s="9"/>
      <c r="AR58" s="9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L58" s="8">
        <f t="shared" si="0"/>
        <v>3</v>
      </c>
    </row>
    <row r="59" spans="1:64" ht="15.75">
      <c r="A59">
        <v>4</v>
      </c>
      <c r="B59" s="6">
        <v>37295</v>
      </c>
      <c r="C59" t="s">
        <v>143</v>
      </c>
      <c r="D59" t="s">
        <v>144</v>
      </c>
      <c r="E59">
        <v>101</v>
      </c>
      <c r="F59" s="9" t="s">
        <v>145</v>
      </c>
      <c r="G59" s="7" t="s">
        <v>66</v>
      </c>
      <c r="H59" s="7" t="s">
        <v>66</v>
      </c>
      <c r="I59" s="7"/>
      <c r="J59" s="7"/>
      <c r="K59" s="7"/>
      <c r="L59" s="7"/>
      <c r="M59" s="7"/>
      <c r="N59" s="7"/>
      <c r="O59" s="7"/>
      <c r="P59" s="7"/>
      <c r="Q59" s="7" t="s">
        <v>66</v>
      </c>
      <c r="R59" s="9"/>
      <c r="S59" s="9"/>
      <c r="T59" s="7"/>
      <c r="U59" s="7"/>
      <c r="V59" s="7"/>
      <c r="W59" s="7"/>
      <c r="X59" s="7"/>
      <c r="Y59" s="9"/>
      <c r="Z59" s="9"/>
      <c r="AA59" s="9"/>
      <c r="AB59" s="9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9"/>
      <c r="AR59" s="9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L59" s="8">
        <f t="shared" si="0"/>
        <v>3</v>
      </c>
    </row>
    <row r="60" spans="1:64" ht="15.75">
      <c r="A60">
        <v>3</v>
      </c>
      <c r="B60" s="6">
        <v>37289</v>
      </c>
      <c r="C60" t="s">
        <v>90</v>
      </c>
      <c r="D60" t="s">
        <v>146</v>
      </c>
      <c r="E60">
        <v>110</v>
      </c>
      <c r="G60" s="7" t="s">
        <v>66</v>
      </c>
      <c r="H60" s="7" t="s">
        <v>66</v>
      </c>
      <c r="I60" s="7"/>
      <c r="J60" s="7"/>
      <c r="K60" s="7"/>
      <c r="L60" s="7"/>
      <c r="M60" s="7"/>
      <c r="N60" s="7"/>
      <c r="O60" s="7"/>
      <c r="P60" s="7"/>
      <c r="Q60" s="7"/>
      <c r="T60" s="7"/>
      <c r="U60" s="7"/>
      <c r="V60" s="7"/>
      <c r="W60" s="7"/>
      <c r="X60" s="7"/>
      <c r="AF60" s="7"/>
      <c r="AG60" s="7"/>
      <c r="AH60" s="7"/>
      <c r="AI60" s="7"/>
      <c r="AJ60" s="7"/>
      <c r="AK60" s="7"/>
      <c r="AL60" s="7"/>
      <c r="AM60" s="7" t="s">
        <v>66</v>
      </c>
      <c r="AN60" s="7"/>
      <c r="AO60" s="7"/>
      <c r="AP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L60" s="8">
        <f t="shared" si="0"/>
        <v>3</v>
      </c>
    </row>
    <row r="61" spans="1:64" ht="15.75">
      <c r="A61">
        <v>2</v>
      </c>
      <c r="B61" s="6">
        <v>37237</v>
      </c>
      <c r="C61" t="s">
        <v>74</v>
      </c>
      <c r="D61" t="s">
        <v>147</v>
      </c>
      <c r="F61" s="9" t="s">
        <v>148</v>
      </c>
      <c r="G61" s="7" t="s">
        <v>66</v>
      </c>
      <c r="H61" s="7" t="s">
        <v>66</v>
      </c>
      <c r="I61" s="7"/>
      <c r="J61" s="7"/>
      <c r="K61" s="7"/>
      <c r="L61" s="7"/>
      <c r="M61" s="7"/>
      <c r="N61" s="7"/>
      <c r="O61" s="7"/>
      <c r="P61" s="7"/>
      <c r="Q61" s="7" t="s">
        <v>66</v>
      </c>
      <c r="R61" s="9"/>
      <c r="S61" s="9"/>
      <c r="T61" s="7"/>
      <c r="U61" s="7"/>
      <c r="V61" s="7"/>
      <c r="W61" s="7"/>
      <c r="X61" s="7"/>
      <c r="Y61" s="9"/>
      <c r="Z61" s="9"/>
      <c r="AA61" s="9"/>
      <c r="AB61" s="9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9"/>
      <c r="AR61" s="9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L61" s="8">
        <f t="shared" si="0"/>
        <v>3</v>
      </c>
    </row>
    <row r="62" spans="1:64" ht="15.75">
      <c r="A62">
        <v>1</v>
      </c>
      <c r="B62" s="6">
        <v>37212</v>
      </c>
      <c r="C62" t="s">
        <v>90</v>
      </c>
      <c r="D62" t="s">
        <v>149</v>
      </c>
      <c r="E62">
        <v>112</v>
      </c>
      <c r="F62" s="9" t="s">
        <v>150</v>
      </c>
      <c r="G62" s="7" t="s">
        <v>66</v>
      </c>
      <c r="H62" s="7" t="s">
        <v>66</v>
      </c>
      <c r="I62" s="7"/>
      <c r="J62" s="7"/>
      <c r="K62" s="7"/>
      <c r="L62" s="7"/>
      <c r="M62" s="7"/>
      <c r="N62" s="7"/>
      <c r="O62" s="7"/>
      <c r="P62" s="7"/>
      <c r="Q62" s="7"/>
      <c r="R62" s="9"/>
      <c r="S62" s="9"/>
      <c r="T62" s="7"/>
      <c r="U62" s="7"/>
      <c r="V62" s="7"/>
      <c r="W62" s="7"/>
      <c r="X62" s="7"/>
      <c r="Y62" s="9"/>
      <c r="Z62" s="9"/>
      <c r="AA62" s="9"/>
      <c r="AB62" s="9"/>
      <c r="AF62" s="7"/>
      <c r="AG62" s="7"/>
      <c r="AH62" s="7"/>
      <c r="AI62" s="7"/>
      <c r="AJ62" s="7"/>
      <c r="AK62" s="7"/>
      <c r="AL62" s="7"/>
      <c r="AM62" s="7" t="s">
        <v>66</v>
      </c>
      <c r="AN62" s="7"/>
      <c r="AO62" s="7"/>
      <c r="AP62" s="7"/>
      <c r="AQ62" s="9"/>
      <c r="AR62" s="9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L62" s="8">
        <f t="shared" si="0"/>
        <v>3</v>
      </c>
    </row>
    <row r="63" spans="1:64" ht="15.75">
      <c r="A63" s="10"/>
      <c r="B63" s="10"/>
      <c r="C63" s="10"/>
      <c r="D63" s="11" t="s">
        <v>151</v>
      </c>
      <c r="E63" s="11"/>
      <c r="F63" s="10">
        <f>SUM(G63:BV63)</f>
        <v>233</v>
      </c>
      <c r="G63" s="12">
        <f>COUNTIF(G2:G62,"x")</f>
        <v>52</v>
      </c>
      <c r="H63" s="12">
        <f>COUNTIF(H2:H62,"x")</f>
        <v>36</v>
      </c>
      <c r="I63" s="12">
        <f>COUNTIF(I2:I62,"x")</f>
        <v>14</v>
      </c>
      <c r="J63" s="12">
        <f>COUNTIF(J2:J62,"x")</f>
        <v>9</v>
      </c>
      <c r="K63" s="12">
        <f>COUNTIF(K2:K62,"x")</f>
        <v>7</v>
      </c>
      <c r="L63" s="12">
        <f>COUNTIF(L2:L62,"x")</f>
        <v>6</v>
      </c>
      <c r="M63" s="12">
        <f>COUNTIF(M2:M62,"x")</f>
        <v>6</v>
      </c>
      <c r="N63" s="12">
        <f>COUNTIF(N2:N62,"x")</f>
        <v>8</v>
      </c>
      <c r="O63" s="12">
        <f>COUNTIF(O2:O62,"x")</f>
        <v>5</v>
      </c>
      <c r="P63" s="12">
        <f>COUNTIF(P2:P62,"x")</f>
        <v>4</v>
      </c>
      <c r="Q63" s="12">
        <f>COUNTIF(Q2:Q62,"x")</f>
        <v>4</v>
      </c>
      <c r="R63" s="12">
        <f>COUNTIF(R2:R62,"x")</f>
        <v>4</v>
      </c>
      <c r="S63" s="12">
        <f>COUNTIF(S2:S62,"x")</f>
        <v>4</v>
      </c>
      <c r="T63" s="12">
        <f>COUNTIF(T2:T62,"x")</f>
        <v>3</v>
      </c>
      <c r="U63" s="12">
        <f>COUNTIF(U2:U62,"x")</f>
        <v>3</v>
      </c>
      <c r="V63" s="12">
        <f>COUNTIF(V2:V62,"x")</f>
        <v>3</v>
      </c>
      <c r="W63" s="12">
        <f>COUNTIF(W2:W62,"x")</f>
        <v>3</v>
      </c>
      <c r="X63" s="12">
        <f>COUNTIF(X2:X62,"x")</f>
        <v>3</v>
      </c>
      <c r="Y63" s="12">
        <f>COUNTIF(Y2:Y62,"x")</f>
        <v>2</v>
      </c>
      <c r="Z63" s="12">
        <f>COUNTIF(Z2:Z62,"x")</f>
        <v>3</v>
      </c>
      <c r="AA63" s="12">
        <f>COUNTIF(AA2:AA62,"x")</f>
        <v>1</v>
      </c>
      <c r="AB63" s="12">
        <f>COUNTIF(AB2:AB62,"x")</f>
        <v>2</v>
      </c>
      <c r="AC63" s="12">
        <f>COUNTIF(AC2:AC62,"x")</f>
        <v>4</v>
      </c>
      <c r="AD63" s="12">
        <f>COUNTIF(AD2:AD62,"x")</f>
        <v>2</v>
      </c>
      <c r="AE63" s="12">
        <f>COUNTIF(AE2:AE62,"x")</f>
        <v>1</v>
      </c>
      <c r="AF63" s="12">
        <f>COUNTIF(AF2:AF62,"x")</f>
        <v>2</v>
      </c>
      <c r="AG63" s="12">
        <f>COUNTIF(AG2:AG62,"x")</f>
        <v>2</v>
      </c>
      <c r="AH63" s="12">
        <f>COUNTIF(AH2:AH62,"x")</f>
        <v>2</v>
      </c>
      <c r="AI63" s="12">
        <f>COUNTIF(AI2:AI62,"x")</f>
        <v>2</v>
      </c>
      <c r="AJ63" s="12">
        <f>COUNTIF(AJ2:AJ62,"x")</f>
        <v>2</v>
      </c>
      <c r="AK63" s="12">
        <f>COUNTIF(AK2:AK62,"x")</f>
        <v>2</v>
      </c>
      <c r="AL63" s="12">
        <f>COUNTIF(AL2:AL62,"x")</f>
        <v>2</v>
      </c>
      <c r="AM63" s="12">
        <f>COUNTIF(AM2:AM62,"x")</f>
        <v>2</v>
      </c>
      <c r="AN63" s="12">
        <f>COUNTIF(AN2:AN62,"x")</f>
        <v>2</v>
      </c>
      <c r="AO63" s="12">
        <f>COUNTIF(AO2:AO62,"x")</f>
        <v>2</v>
      </c>
      <c r="AP63" s="12">
        <f>COUNTIF(AP2:AP62,"x")</f>
        <v>2</v>
      </c>
      <c r="AQ63" s="12">
        <f>COUNTIF(AQ2:AQ62,"x")</f>
        <v>1</v>
      </c>
      <c r="AR63" s="12">
        <f>COUNTIF(AR2:AR62,"x")</f>
        <v>1</v>
      </c>
      <c r="AS63" s="12">
        <f>COUNTIF(AS2:AS62,"x")</f>
        <v>2</v>
      </c>
      <c r="AT63" s="12">
        <f>COUNTIF(AT2:AT62,"x")</f>
        <v>1</v>
      </c>
      <c r="AU63" s="12">
        <f>COUNTIF(AU2:AU62,"x")</f>
        <v>1</v>
      </c>
      <c r="AV63" s="12">
        <f>COUNTIF(AV2:AV62,"x")</f>
        <v>1</v>
      </c>
      <c r="AW63" s="12">
        <f>COUNTIF(AW2:AW62,"x")</f>
        <v>1</v>
      </c>
      <c r="AX63" s="12">
        <f>COUNTIF(AX2:AX62,"x")</f>
        <v>1</v>
      </c>
      <c r="AY63" s="12">
        <f>COUNTIF(AY2:AY62,"x")</f>
        <v>1</v>
      </c>
      <c r="AZ63" s="12">
        <f>COUNTIF(AZ2:AZ62,"x")</f>
        <v>1</v>
      </c>
      <c r="BA63" s="12">
        <f>COUNTIF(BA2:BA62,"x")</f>
        <v>1</v>
      </c>
      <c r="BB63" s="12">
        <f>COUNTIF(BB2:BB62,"x")</f>
        <v>1</v>
      </c>
      <c r="BC63" s="12">
        <f>COUNTIF(BC2:BC62,"x")</f>
        <v>1</v>
      </c>
      <c r="BD63" s="12">
        <f>COUNTIF(BD2:BD62,"x")</f>
        <v>1</v>
      </c>
      <c r="BE63" s="12">
        <f>COUNTIF(BE2:BE62,"x")</f>
        <v>1</v>
      </c>
      <c r="BF63" s="12">
        <f>COUNTIF(BF2:BF62,"x")</f>
        <v>1</v>
      </c>
      <c r="BG63" s="12">
        <f>COUNTIF(BG2:BG62,"x")</f>
        <v>1</v>
      </c>
      <c r="BH63" s="12">
        <f>COUNTIF(BH2:BH62,"x")</f>
        <v>1</v>
      </c>
      <c r="BI63" s="12">
        <f>COUNTIF(BI2:BI62,"x")</f>
        <v>1</v>
      </c>
      <c r="BJ63" s="12">
        <f>COUNTIF(BJ2:BJ62,"x")</f>
        <v>1</v>
      </c>
      <c r="BK63" s="12">
        <f>COUNTIF(BK2:BK62,"x")</f>
        <v>1</v>
      </c>
      <c r="BL63" s="12"/>
    </row>
    <row r="64" spans="4:5" ht="15.75">
      <c r="D64" s="13" t="s">
        <v>152</v>
      </c>
      <c r="E64" s="13"/>
    </row>
    <row r="65" spans="2:3" ht="15.75">
      <c r="B65" s="14" t="s">
        <v>90</v>
      </c>
      <c r="C65" s="15">
        <v>20</v>
      </c>
    </row>
    <row r="66" spans="2:3" ht="15.75">
      <c r="B66" s="16" t="s">
        <v>67</v>
      </c>
      <c r="C66" s="17">
        <v>6</v>
      </c>
    </row>
    <row r="67" spans="2:3" ht="15.75">
      <c r="B67" s="16" t="s">
        <v>74</v>
      </c>
      <c r="C67" s="17">
        <v>6</v>
      </c>
    </row>
    <row r="68" spans="2:3" ht="15.75">
      <c r="B68" s="16" t="s">
        <v>101</v>
      </c>
      <c r="C68" s="17">
        <v>4</v>
      </c>
    </row>
    <row r="69" spans="2:3" ht="15.75">
      <c r="B69" s="16" t="s">
        <v>69</v>
      </c>
      <c r="C69" s="17">
        <v>4</v>
      </c>
    </row>
    <row r="70" spans="2:3" ht="15.75">
      <c r="B70" s="16" t="s">
        <v>111</v>
      </c>
      <c r="C70" s="17">
        <v>3</v>
      </c>
    </row>
    <row r="71" spans="2:3" ht="15.75">
      <c r="B71" s="16" t="s">
        <v>77</v>
      </c>
      <c r="C71" s="17">
        <v>3</v>
      </c>
    </row>
    <row r="72" spans="2:3" ht="15.75">
      <c r="B72" s="16" t="s">
        <v>97</v>
      </c>
      <c r="C72" s="17">
        <v>2</v>
      </c>
    </row>
    <row r="73" spans="2:3" ht="15.75">
      <c r="B73" s="16" t="s">
        <v>93</v>
      </c>
      <c r="C73" s="17">
        <v>2</v>
      </c>
    </row>
    <row r="74" spans="2:3" ht="15.75">
      <c r="B74" s="16" t="s">
        <v>72</v>
      </c>
      <c r="C74" s="17">
        <v>1</v>
      </c>
    </row>
    <row r="75" spans="2:3" ht="15.75">
      <c r="B75" s="16" t="s">
        <v>116</v>
      </c>
      <c r="C75" s="17">
        <v>1</v>
      </c>
    </row>
    <row r="76" spans="2:3" ht="15.75">
      <c r="B76" s="16" t="s">
        <v>140</v>
      </c>
      <c r="C76" s="17">
        <v>1</v>
      </c>
    </row>
    <row r="77" spans="2:3" ht="15.75">
      <c r="B77" s="16" t="s">
        <v>104</v>
      </c>
      <c r="C77" s="17">
        <v>1</v>
      </c>
    </row>
    <row r="78" spans="2:3" ht="15.75">
      <c r="B78" s="16" t="s">
        <v>131</v>
      </c>
      <c r="C78" s="17">
        <v>1</v>
      </c>
    </row>
    <row r="79" spans="2:3" ht="15.75">
      <c r="B79" s="16" t="s">
        <v>143</v>
      </c>
      <c r="C79" s="18">
        <v>1</v>
      </c>
    </row>
    <row r="80" spans="2:3" ht="15.75">
      <c r="B80" s="19" t="s">
        <v>153</v>
      </c>
      <c r="C80" s="20">
        <f>SUM(C65:C79)</f>
        <v>56</v>
      </c>
    </row>
    <row r="82" ht="15.75">
      <c r="B82" t="s">
        <v>154</v>
      </c>
    </row>
    <row r="83" ht="15.75">
      <c r="B83" t="s">
        <v>155</v>
      </c>
    </row>
  </sheetData>
  <sheetProtection selectLockedCells="1" selectUnlockedCells="1"/>
  <hyperlinks>
    <hyperlink ref="F15" r:id="rId1" display="http://www.free-eagle.at/index.php/aktivitaeten/biken/nightrides/208-2-vollmond-nightride-2016"/>
    <hyperlink ref="F16" r:id="rId2" display="http://www.free-eagle.at/index.php/aktivitaeten/biken/nightrides/204-1-vollmond-nightride-2016"/>
    <hyperlink ref="F17" r:id="rId3" display="http://www.free-eagle.at/index.php/aktivitaeten/biken/nightrides/192-echter-vollmond-herbst-nightride"/>
    <hyperlink ref="F18" r:id="rId4" display="http://www.free-eagle.at/index.php/aktivitaeten/biken/nightrides/166-echter-vollmond-summer-nightride"/>
    <hyperlink ref="F23" r:id="rId5" display="http://www.free-eagle.at/2013/2013-08-23/summer_nightride.html"/>
    <hyperlink ref="F26" r:id="rId6" display="http://www.free-eagle.at/2012/2012-10-30/nr.htm"/>
    <hyperlink ref="F29" r:id="rId7" display="http://www.free-eagle.at/2010/2010-09-24/bratislava_2010.htm"/>
    <hyperlink ref="F30" r:id="rId8" display="http://www.free-eagle.at/2010/2010-08-26/vollmond-nightride-2010.htm"/>
    <hyperlink ref="F31" r:id="rId9" display="http://www.free-eagle.at/2009/2009-11-27/index.htm"/>
    <hyperlink ref="F32" r:id="rId10" display="http://www.free-eagle.at/2009/2009-08-06/Nightride_P1030332.jpg"/>
    <hyperlink ref="F33" r:id="rId11" display="http://www.free-eagle.at/2009/2009-04-09/Vollmondnightrider_780.jpg"/>
    <hyperlink ref="F34" r:id="rId12" display="http://www.free-eagle.at/2009/2009-03-06/index.htm"/>
    <hyperlink ref="F35" r:id="rId13" display="http://www.free-eagle.at/2008/2008-11-15/index.htm"/>
    <hyperlink ref="F38" r:id="rId14" display="http://www.free-eagle.at/html/2007/2007-12-26/index.htm"/>
    <hyperlink ref="F39" r:id="rId15" display="http://www.free-eagle.at/2007/2007-11-23/index.htm"/>
    <hyperlink ref="F40" r:id="rId16" display="http://www.free-eagle.at/2007/2007-07-29/IMG_0483_380.jpg"/>
    <hyperlink ref="F41" r:id="rId17" display="http://www.free-eagle.at/2007/2007-07-21/IMG_0444_380.jpg"/>
    <hyperlink ref="F42" r:id="rId18" display="http://nyx.at/bikeboard/Board/showthread.php?t=63862&amp;highlight=Nightride"/>
    <hyperlink ref="F43" r:id="rId19" display="http://www.free-eagle.at/2007/2007-03-09/Night-Ride_07_380.jpg"/>
    <hyperlink ref="F44" r:id="rId20" display="http://www.free-eagle.at/2007/2007-03-02/index.htm"/>
    <hyperlink ref="F45" r:id="rId21" display="http://www.free-eagle.at/2007/2007-02-18/index.htm"/>
    <hyperlink ref="F46" r:id="rId22" display="http://www.free-eagle.at/2007/2007-02-02/sampler.jpg"/>
    <hyperlink ref="F48" r:id="rId23" display="http://www.free-eagle.at/2005/2005-01-28/wonderland.htm"/>
    <hyperlink ref="F49" r:id="rId24" display="http://www.free-eagle.at/2004/2004-12-03/index.htm"/>
    <hyperlink ref="F52" r:id="rId25" display="http://www.free-eagle.at/2004/2004-01-09/DSCN0011_17.jpg"/>
    <hyperlink ref="F53" r:id="rId26" display="http://www.free-eagle.at/2003/2003-11-15/Free_eagle_day2003.htm"/>
    <hyperlink ref="F54" r:id="rId27" display="http://www.free-eagle.at/2003/2003-10-10/fullmoon-nightride.htm"/>
    <hyperlink ref="F56" r:id="rId28" display="http://www.free-eagle.at/2002/2002-10-05/BB-michi-paul-hannes(10x6).JPG"/>
    <hyperlink ref="F58" r:id="rId29" display="http://www.free-eagle.at/2002-05-17/_slideshow.htm"/>
    <hyperlink ref="F59" r:id="rId30" display="http://www.free-eagle.at/2002-02-08/night-star-ride%20feb2002.htm"/>
    <hyperlink ref="F61" r:id="rId31" display="http://www.free-eagle.at/12-12-2001/snow-night-ride.htm"/>
    <hyperlink ref="F62" r:id="rId32" display="http://www.free-eagle.at/Berichte/night-ride_nov2001.htm"/>
  </hyperlinks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Richter</dc:creator>
  <cp:keywords/>
  <dc:description/>
  <cp:lastModifiedBy/>
  <dcterms:created xsi:type="dcterms:W3CDTF">2016-03-01T22:09:35Z</dcterms:created>
  <dcterms:modified xsi:type="dcterms:W3CDTF">2018-02-01T21:16:39Z</dcterms:modified>
  <cp:category/>
  <cp:version/>
  <cp:contentType/>
  <cp:contentStatus/>
  <cp:revision>5</cp:revision>
</cp:coreProperties>
</file>