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_Web free-eagle.at\html\TRI-Mania\"/>
    </mc:Choice>
  </mc:AlternateContent>
  <bookViews>
    <workbookView xWindow="2670" yWindow="-15" windowWidth="16575" windowHeight="12540"/>
  </bookViews>
  <sheets>
    <sheet name="Alle" sheetId="1" r:id="rId1"/>
    <sheet name="Km" sheetId="2" r:id="rId2"/>
  </sheets>
  <definedNames>
    <definedName name="_xlnm._FilterDatabase" localSheetId="0" hidden="1">Alle!$A$9:$W$437</definedName>
  </definedNames>
  <calcPr calcId="152511"/>
</workbook>
</file>

<file path=xl/calcChain.xml><?xml version="1.0" encoding="utf-8"?>
<calcChain xmlns="http://schemas.openxmlformats.org/spreadsheetml/2006/main">
  <c r="B4" i="2" l="1"/>
  <c r="B2" i="2"/>
  <c r="B3" i="2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10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<sst xmlns="http://schemas.openxmlformats.org/spreadsheetml/2006/main" count="888" uniqueCount="229">
  <si>
    <t>Credits: Ausgewertet by Thommy &amp; Paolo</t>
  </si>
  <si>
    <t>www.free-eagle.at</t>
  </si>
  <si>
    <r>
      <t>500m Schwimmen / 20,1km Radfahren / 5km Laufen</t>
    </r>
    <r>
      <rPr>
        <sz val="12"/>
        <rFont val="Arial"/>
        <family val="2"/>
      </rPr>
      <t xml:space="preserve"> </t>
    </r>
  </si>
  <si>
    <t>(5km Laufen / 20,1km Radfahren / 2,5km Laufen )</t>
  </si>
  <si>
    <t>Duathlon über 5-20,1-2,5km wegen Hochwasser</t>
  </si>
  <si>
    <t>(250m Schwimmen / 20,1 Radfahren / 5km Laufen)</t>
  </si>
  <si>
    <t>Triathon mit verkürzter Schwimmstrecke 250m wegen Strömung und 17°C Wasser Temp)</t>
  </si>
  <si>
    <t>(500m Schwimmen / 20,36 Radfahren / 5km Laufen)</t>
  </si>
  <si>
    <t>2008, 2010</t>
  </si>
  <si>
    <t>Triathon mit geänderter Radstrecke (Geras) wegen Straßensperre</t>
  </si>
  <si>
    <t>Platz</t>
  </si>
  <si>
    <t>Name</t>
  </si>
  <si>
    <t>Gesamt</t>
  </si>
  <si>
    <t>Schwimmen</t>
  </si>
  <si>
    <t>Michi Schiffer</t>
  </si>
  <si>
    <t>TRI kurz</t>
  </si>
  <si>
    <t>theoretiker</t>
  </si>
  <si>
    <t>Andi Kainz</t>
  </si>
  <si>
    <t>TRI</t>
  </si>
  <si>
    <t>Martin Keiml</t>
  </si>
  <si>
    <t>Hermine der 1.</t>
  </si>
  <si>
    <t>Andreas Perstinger</t>
  </si>
  <si>
    <t>TRI Rad Geras</t>
  </si>
  <si>
    <t>Paul Richter</t>
  </si>
  <si>
    <t>Jörg Obernhofer</t>
  </si>
  <si>
    <t>Jürgen Bauer</t>
  </si>
  <si>
    <t>Markus Reininger</t>
  </si>
  <si>
    <t>Gerald Foltas</t>
  </si>
  <si>
    <t>Michi Strasser</t>
  </si>
  <si>
    <t>Alexander Peleska</t>
  </si>
  <si>
    <t>Robert Voigtländer</t>
  </si>
  <si>
    <t>Gerhard Gstöttner</t>
  </si>
  <si>
    <t>Philipp Heimberger</t>
  </si>
  <si>
    <t>Thomas Gössl</t>
  </si>
  <si>
    <t>Rudi Lässig</t>
  </si>
  <si>
    <t>Helmut Wachter</t>
  </si>
  <si>
    <t>Walter Lima</t>
  </si>
  <si>
    <t>Peter Deppner</t>
  </si>
  <si>
    <t>Stefan Tschapeller</t>
  </si>
  <si>
    <t>Walter Mayer (S/B) Mathias Mayer (L)</t>
  </si>
  <si>
    <t>Boris Treml</t>
  </si>
  <si>
    <t>Franz Neunteufl (S) / Robert Riedmayer (B/L)</t>
  </si>
  <si>
    <t>DUA</t>
  </si>
  <si>
    <t>Wolfgang Lachmayer</t>
  </si>
  <si>
    <t>Peter Horner</t>
  </si>
  <si>
    <t>Edgar Tiller</t>
  </si>
  <si>
    <t>Sascha Dollinger</t>
  </si>
  <si>
    <t>Harald Steininger</t>
  </si>
  <si>
    <t>Roman Bauer</t>
  </si>
  <si>
    <t>Heinz Köhler</t>
  </si>
  <si>
    <t>Alexander Lehner</t>
  </si>
  <si>
    <t>Heinz Ludl</t>
  </si>
  <si>
    <t>Mathias Schmidmayer</t>
  </si>
  <si>
    <t>Michael Oppitz</t>
  </si>
  <si>
    <t>Wolfgang Stellner</t>
  </si>
  <si>
    <t>Enrico Tretzmüller</t>
  </si>
  <si>
    <t>Rudolf Langsteiner</t>
  </si>
  <si>
    <t>Peter Polak</t>
  </si>
  <si>
    <t>Herbert Tyra</t>
  </si>
  <si>
    <t>Adi Gschwandtner</t>
  </si>
  <si>
    <t>Paul Richter (S,R) Peter Richter (L)</t>
  </si>
  <si>
    <t>Franz Heily</t>
  </si>
  <si>
    <t>Walter Fasching</t>
  </si>
  <si>
    <t>Stefan Wazik</t>
  </si>
  <si>
    <t>Bernd Mayr</t>
  </si>
  <si>
    <t>Anja Bröcker</t>
  </si>
  <si>
    <t>Michi Gössl</t>
  </si>
  <si>
    <t>Jürgen Dangl</t>
  </si>
  <si>
    <t>Martin Stumpf</t>
  </si>
  <si>
    <t>Charly Bruckner</t>
  </si>
  <si>
    <t>Kurt Schmidmayer</t>
  </si>
  <si>
    <t>Michael Vlcek</t>
  </si>
  <si>
    <t>Alois Amsüß</t>
  </si>
  <si>
    <t>Manfred Garschall</t>
  </si>
  <si>
    <t>Wolfgang Bernhaupt</t>
  </si>
  <si>
    <t>Norbert Hochrainer</t>
  </si>
  <si>
    <t>Thomas Steininger</t>
  </si>
  <si>
    <t>Axel Wallquist</t>
  </si>
  <si>
    <t>Wolfgang Ramharter</t>
  </si>
  <si>
    <t>Harald Kaufmann</t>
  </si>
  <si>
    <t>Arabella Heimberger  (S,L) Paul Richter jun. ( R)</t>
  </si>
  <si>
    <t>Josef Filler</t>
  </si>
  <si>
    <t>Boris Treml / Charly Gruber / Mathias Gruber</t>
  </si>
  <si>
    <t>Hermann Keiml</t>
  </si>
  <si>
    <t>Andrea Schiffer</t>
  </si>
  <si>
    <t>Klaus Schojer</t>
  </si>
  <si>
    <t>Paul Klinger</t>
  </si>
  <si>
    <t>Oliver Rous</t>
  </si>
  <si>
    <t>Alexander Heili</t>
  </si>
  <si>
    <t>Reinhard Klement</t>
  </si>
  <si>
    <t>Georg Berger</t>
  </si>
  <si>
    <t>Robert Puhr</t>
  </si>
  <si>
    <t>Hermann Keiml - Ralf Keiml - Andi Keiml</t>
  </si>
  <si>
    <t>Klaus Garschall</t>
  </si>
  <si>
    <t>Christian Raab</t>
  </si>
  <si>
    <t>Tanja Neubauer</t>
  </si>
  <si>
    <t>Barbara Lima</t>
  </si>
  <si>
    <t>Franz Neunteufl/Schneckerl</t>
  </si>
  <si>
    <t>Werner "Bogi" Bogad</t>
  </si>
  <si>
    <t>Wolfgang Zuser</t>
  </si>
  <si>
    <t>Markus Berndl</t>
  </si>
  <si>
    <t>Roland Rillander</t>
  </si>
  <si>
    <t>Peter Jäger</t>
  </si>
  <si>
    <t>Max Berndl</t>
  </si>
  <si>
    <t>Kurt Kretschmer</t>
  </si>
  <si>
    <t>Toni Schneider</t>
  </si>
  <si>
    <t>Christian Reiterer</t>
  </si>
  <si>
    <t>Klaus Kaiser</t>
  </si>
  <si>
    <t>Christoph Poindl</t>
  </si>
  <si>
    <t>Michael Bernhard</t>
  </si>
  <si>
    <t>Martin Rochla</t>
  </si>
  <si>
    <t>Mario Gersttorfer</t>
  </si>
  <si>
    <t>Paul Richter jun.</t>
  </si>
  <si>
    <t>Manfred Böhm</t>
  </si>
  <si>
    <t>Stefan Reiterer / Karl Gruber (R,L)</t>
  </si>
  <si>
    <t>Christian Lechner</t>
  </si>
  <si>
    <t>Andi Gössl</t>
  </si>
  <si>
    <t>Bernd Höfinger</t>
  </si>
  <si>
    <t>Matthias Mayer</t>
  </si>
  <si>
    <t>Gunta Gotz</t>
  </si>
  <si>
    <t>Martin Krapfenbauer</t>
  </si>
  <si>
    <t>Timi Stögbauer</t>
  </si>
  <si>
    <t>Gabriel Waringer</t>
  </si>
  <si>
    <t>Daniel Paulnsteiner</t>
  </si>
  <si>
    <t>Alexandra Kreczek - Martina Kaufmann - Charly Gruber</t>
  </si>
  <si>
    <t>Didi Butschell</t>
  </si>
  <si>
    <t>Tanja Neubauer (S,R) Sabine Vanek (L)</t>
  </si>
  <si>
    <t>Andreas Keiml</t>
  </si>
  <si>
    <t>Dani Schneider - Robert Kessl - Martina Kaufmann</t>
  </si>
  <si>
    <t>Stefan Lindner</t>
  </si>
  <si>
    <t>Bernhard Stellner</t>
  </si>
  <si>
    <t>Michael Zottl</t>
  </si>
  <si>
    <t>Helmut Döberl - Werner Bogad - Marlies Himmelbauer</t>
  </si>
  <si>
    <t>Wolfgang Weber</t>
  </si>
  <si>
    <t>Michael Toman</t>
  </si>
  <si>
    <t>Wolfgang Prkna</t>
  </si>
  <si>
    <t>Jürgen Heger</t>
  </si>
  <si>
    <t>Klaus Prkna</t>
  </si>
  <si>
    <t>Christian Kraus</t>
  </si>
  <si>
    <t>Andre Ghafouri</t>
  </si>
  <si>
    <t>Ronald Müller</t>
  </si>
  <si>
    <t>Ilse Weiß</t>
  </si>
  <si>
    <t>Christian Sobetzky</t>
  </si>
  <si>
    <t>Gerit Eisenstein</t>
  </si>
  <si>
    <t>Karl Sagmeister</t>
  </si>
  <si>
    <t>Robert Kessl</t>
  </si>
  <si>
    <t>Gerda Günzl</t>
  </si>
  <si>
    <t>Josef Brenner</t>
  </si>
  <si>
    <t>Stefan Pavek</t>
  </si>
  <si>
    <t>Ingo Jöchl</t>
  </si>
  <si>
    <t>Paul Kirchweger</t>
  </si>
  <si>
    <t>Michael Berger</t>
  </si>
  <si>
    <t>Wolfgang Schleinzer</t>
  </si>
  <si>
    <t>Maxime Gatouillat</t>
  </si>
  <si>
    <t>Verena Altermann</t>
  </si>
  <si>
    <t>Rudi Grötz</t>
  </si>
  <si>
    <t>Birgit Peleska</t>
  </si>
  <si>
    <t>Engelbert Rochla / Siegfried Waringer / Maria Waringer</t>
  </si>
  <si>
    <t>Stefan Fritz</t>
  </si>
  <si>
    <t>Helmut Döberl</t>
  </si>
  <si>
    <t>Daniel Kakuska</t>
  </si>
  <si>
    <t>Christoph Stark</t>
  </si>
  <si>
    <t>Markus Oswald</t>
  </si>
  <si>
    <t>Mario Gerstorfer</t>
  </si>
  <si>
    <t>Otto Kopitschek</t>
  </si>
  <si>
    <t>Matthias Moser</t>
  </si>
  <si>
    <t>Monika Silberbauer</t>
  </si>
  <si>
    <t>Martin Litschauer</t>
  </si>
  <si>
    <t>Georg / Paul / Barbara Richter</t>
  </si>
  <si>
    <t>Birgit Rodlauer</t>
  </si>
  <si>
    <t>Hannes Reisinger</t>
  </si>
  <si>
    <t>Daniel Müllner</t>
  </si>
  <si>
    <t>Siegi Melcher</t>
  </si>
  <si>
    <t>Bernhard Wustinger</t>
  </si>
  <si>
    <t>Elisabeth Fröhlich (S) Verena ( R) Martina Kaufmann (L)</t>
  </si>
  <si>
    <t>Renate Bischinger</t>
  </si>
  <si>
    <t>Michael Mayr</t>
  </si>
  <si>
    <t>Alexandra Kreczek</t>
  </si>
  <si>
    <t>Daniela Husek</t>
  </si>
  <si>
    <t>Hermann Keiml - Wolfgang Lenz - Monika Gutmann</t>
  </si>
  <si>
    <t>Dani Makovec</t>
  </si>
  <si>
    <t>Markus Gschmeidler</t>
  </si>
  <si>
    <t>Willibald Gössl</t>
  </si>
  <si>
    <t>Lisa - Nicola - Gitti</t>
  </si>
  <si>
    <t>Moritz Kirchweger (S, R) / Harald Seidl (L)</t>
  </si>
  <si>
    <t>DNF</t>
  </si>
  <si>
    <t>Johannes Kainz</t>
  </si>
  <si>
    <t>Jürgen Haiderer</t>
  </si>
  <si>
    <t>Rainer Egretzberger</t>
  </si>
  <si>
    <t>Robert Kittenberger</t>
  </si>
  <si>
    <t>Christoph Blamauer</t>
  </si>
  <si>
    <t>Jürgen Grubeck</t>
  </si>
  <si>
    <t>Matthias Doubek</t>
  </si>
  <si>
    <t>Birgit Gruber – Martina Kaufmann – Wolfgang Schwarz</t>
  </si>
  <si>
    <t>Roland Rubick</t>
  </si>
  <si>
    <t>Andreas Gössl</t>
  </si>
  <si>
    <t>Julia Jani – Bernd Mayr – Hanna Mayr</t>
  </si>
  <si>
    <t>Reinhard Gererstorfer</t>
  </si>
  <si>
    <t>Martin Reininger</t>
  </si>
  <si>
    <t>Walter Zobernig</t>
  </si>
  <si>
    <t>Christian Reichenvater</t>
  </si>
  <si>
    <t>Gerda Günzel</t>
  </si>
  <si>
    <t>Dagmar Pfadenhauer</t>
  </si>
  <si>
    <t>Rudolf Wurth</t>
  </si>
  <si>
    <t>Tini Schoppmann</t>
  </si>
  <si>
    <t>Christina Pach</t>
  </si>
  <si>
    <t>Jürgen Grubek</t>
  </si>
  <si>
    <t>Kurt Körner</t>
  </si>
  <si>
    <t>Roland Rubik</t>
  </si>
  <si>
    <t xml:space="preserve">Jan Populorum </t>
  </si>
  <si>
    <t>Günther Kraft</t>
  </si>
  <si>
    <t>Franz Jaux</t>
  </si>
  <si>
    <t>Thomas Zeller</t>
  </si>
  <si>
    <t>Daniel Müller</t>
  </si>
  <si>
    <t>Thomas Winter</t>
  </si>
  <si>
    <t>Karl Heinz Friedl</t>
  </si>
  <si>
    <t>Kathia Auer</t>
  </si>
  <si>
    <t>Christian Schmid</t>
  </si>
  <si>
    <t>Regina / Margit Tiller / Ingrid Stift</t>
  </si>
  <si>
    <t>03-05,07,09,11-13</t>
  </si>
  <si>
    <r>
      <t xml:space="preserve">Bestenliste </t>
    </r>
    <r>
      <rPr>
        <sz val="12"/>
        <rFont val="Arial"/>
        <family val="2"/>
      </rPr>
      <t>(12 Bewerbe; Stand August 2013)</t>
    </r>
  </si>
  <si>
    <r>
      <t xml:space="preserve">FREE EAGLE Thayatal Man </t>
    </r>
    <r>
      <rPr>
        <i/>
        <sz val="14"/>
        <rFont val="Arial Black"/>
        <family val="2"/>
      </rPr>
      <t>(vormals TRI Mania)</t>
    </r>
  </si>
  <si>
    <t>Finisher</t>
  </si>
  <si>
    <t>Swim</t>
  </si>
  <si>
    <t>Bike</t>
  </si>
  <si>
    <t>Run</t>
  </si>
  <si>
    <t>km</t>
  </si>
  <si>
    <t xml:space="preserve">     Rad            Rg</t>
  </si>
  <si>
    <t xml:space="preserve">   Laufen         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</si>
</sst>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8"/>
      <name val="Arial Black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i/>
      <sz val="1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1" fontId="2" fillId="0" borderId="0" xfId="0" applyNumberFormat="1" applyFont="1" applyAlignment="1">
      <alignment horizontal="center"/>
    </xf>
    <xf numFmtId="0" fontId="8" fillId="0" borderId="0" xfId="0" applyFont="1"/>
    <xf numFmtId="46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46" fontId="1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6" fillId="0" borderId="0" xfId="0" applyNumberFormat="1" applyFont="1" applyAlignment="1">
      <alignment horizontal="center"/>
    </xf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eagle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7"/>
  <sheetViews>
    <sheetView tabSelected="1" zoomScale="75" zoomScaleNormal="75" zoomScaleSheetLayoutView="50" workbookViewId="0"/>
  </sheetViews>
  <sheetFormatPr baseColWidth="10" defaultRowHeight="15" x14ac:dyDescent="0.2"/>
  <cols>
    <col min="1" max="1" width="6.7109375" style="1" customWidth="1"/>
    <col min="2" max="2" width="48.140625" style="1" customWidth="1"/>
    <col min="3" max="3" width="6.5703125" style="1" customWidth="1"/>
    <col min="4" max="4" width="18.7109375" style="2" customWidth="1"/>
    <col min="5" max="5" width="12.7109375" style="2" customWidth="1"/>
    <col min="6" max="6" width="6.7109375" style="2" customWidth="1"/>
    <col min="7" max="7" width="12.7109375" style="2" customWidth="1"/>
    <col min="8" max="8" width="8.85546875" style="2" customWidth="1"/>
    <col min="9" max="9" width="12.7109375" style="2" customWidth="1"/>
    <col min="10" max="10" width="8.85546875" style="2" customWidth="1"/>
    <col min="11" max="11" width="17.140625" style="2" customWidth="1"/>
    <col min="12" max="12" width="6.7109375" style="2" customWidth="1"/>
    <col min="13" max="13" width="15.5703125" style="2" customWidth="1"/>
    <col min="14" max="14" width="98.5703125" style="2" customWidth="1"/>
    <col min="15" max="15" width="10.140625" style="2" customWidth="1"/>
    <col min="16" max="16" width="31.42578125" style="2" customWidth="1"/>
    <col min="17" max="17" width="9.85546875" style="2" customWidth="1"/>
    <col min="18" max="18" width="12.42578125" style="2" customWidth="1"/>
    <col min="19" max="19" width="7.5703125" style="2" customWidth="1"/>
    <col min="20" max="20" width="9.42578125" style="2" customWidth="1"/>
    <col min="21" max="22" width="11" style="2" customWidth="1"/>
    <col min="23" max="16384" width="11.42578125" style="1"/>
  </cols>
  <sheetData>
    <row r="1" spans="1:23" ht="30" customHeight="1" x14ac:dyDescent="0.5">
      <c r="B1" s="34" t="s">
        <v>221</v>
      </c>
      <c r="C1" s="34"/>
      <c r="D1" s="34"/>
      <c r="E1" s="34"/>
      <c r="F1" s="34"/>
      <c r="G1" s="34"/>
      <c r="H1" s="34"/>
      <c r="I1" s="34"/>
      <c r="J1" s="34"/>
      <c r="K1" s="34"/>
      <c r="N1" s="2" t="s">
        <v>0</v>
      </c>
      <c r="W1" s="2"/>
    </row>
    <row r="2" spans="1:23" ht="15" customHeight="1" x14ac:dyDescent="0.35"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W2" s="2"/>
    </row>
    <row r="3" spans="1:23" ht="15.75" x14ac:dyDescent="0.25">
      <c r="B3" s="35" t="s">
        <v>220</v>
      </c>
      <c r="C3" s="35"/>
      <c r="D3" s="35"/>
      <c r="E3" s="35"/>
      <c r="F3" s="35"/>
      <c r="G3" s="35"/>
      <c r="H3" s="35"/>
      <c r="I3" s="35"/>
      <c r="J3" s="35"/>
      <c r="K3" s="35"/>
      <c r="W3" s="2"/>
    </row>
    <row r="4" spans="1:23" ht="8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W4" s="2"/>
    </row>
    <row r="5" spans="1:23" ht="15.75" x14ac:dyDescent="0.25"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M5" s="6" t="s">
        <v>219</v>
      </c>
      <c r="N5" s="1"/>
      <c r="W5" s="2"/>
    </row>
    <row r="6" spans="1:23" x14ac:dyDescent="0.2">
      <c r="B6" s="36" t="s">
        <v>3</v>
      </c>
      <c r="C6" s="36"/>
      <c r="D6" s="36"/>
      <c r="E6" s="36"/>
      <c r="F6" s="36"/>
      <c r="G6" s="36"/>
      <c r="H6" s="36"/>
      <c r="I6" s="36"/>
      <c r="J6" s="36"/>
      <c r="K6" s="36"/>
      <c r="M6" s="7">
        <v>2002</v>
      </c>
      <c r="N6" s="8" t="s">
        <v>4</v>
      </c>
      <c r="W6" s="2"/>
    </row>
    <row r="7" spans="1:23" x14ac:dyDescent="0.2">
      <c r="A7" s="2"/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M7" s="9">
        <v>2006</v>
      </c>
      <c r="N7" s="10" t="s">
        <v>6</v>
      </c>
    </row>
    <row r="8" spans="1:23" x14ac:dyDescent="0.2">
      <c r="A8" s="2"/>
      <c r="B8" s="38" t="s">
        <v>7</v>
      </c>
      <c r="C8" s="38"/>
      <c r="D8" s="38"/>
      <c r="E8" s="38"/>
      <c r="F8" s="38"/>
      <c r="G8" s="38"/>
      <c r="H8" s="38"/>
      <c r="I8" s="38"/>
      <c r="J8" s="38"/>
      <c r="K8" s="38"/>
      <c r="M8" s="11" t="s">
        <v>8</v>
      </c>
      <c r="N8" s="10" t="s">
        <v>9</v>
      </c>
    </row>
    <row r="9" spans="1:23" s="13" customFormat="1" ht="25.5" customHeight="1" x14ac:dyDescent="0.25">
      <c r="A9" s="12" t="s">
        <v>10</v>
      </c>
      <c r="B9" s="13" t="s">
        <v>11</v>
      </c>
      <c r="D9" s="12" t="s">
        <v>12</v>
      </c>
      <c r="E9" s="32" t="s">
        <v>13</v>
      </c>
      <c r="F9" s="32"/>
      <c r="G9" s="33" t="s">
        <v>227</v>
      </c>
      <c r="H9" s="33"/>
      <c r="I9" s="33" t="s">
        <v>228</v>
      </c>
      <c r="J9" s="33"/>
      <c r="M9" s="12"/>
      <c r="N9" s="12"/>
    </row>
    <row r="10" spans="1:23" ht="15.75" x14ac:dyDescent="0.25">
      <c r="A10" s="14">
        <v>1</v>
      </c>
      <c r="B10" s="1" t="s">
        <v>14</v>
      </c>
      <c r="C10" s="15">
        <v>2006</v>
      </c>
      <c r="D10" s="30">
        <v>4.0347222222222312E-2</v>
      </c>
      <c r="E10" s="17">
        <v>3.0439814814815502E-3</v>
      </c>
      <c r="F10" s="14">
        <f>RANK(E10,E$10:E$431,1)</f>
        <v>15</v>
      </c>
      <c r="G10" s="18">
        <v>2.3043981481481457E-2</v>
      </c>
      <c r="H10" s="14">
        <f>RANK(G10,G$10:G$431,1)</f>
        <v>11</v>
      </c>
      <c r="I10" s="17">
        <v>1.3298611111111081E-2</v>
      </c>
      <c r="J10" s="14">
        <f>RANK(I10,I$10:I$431,1)</f>
        <v>16</v>
      </c>
      <c r="K10" s="19" t="s">
        <v>15</v>
      </c>
    </row>
    <row r="11" spans="1:23" ht="15.75" x14ac:dyDescent="0.25">
      <c r="A11" s="14">
        <v>2</v>
      </c>
      <c r="B11" s="1" t="s">
        <v>16</v>
      </c>
      <c r="C11" s="15">
        <v>2006</v>
      </c>
      <c r="D11" s="16">
        <v>4.2118055555555589E-2</v>
      </c>
      <c r="E11" s="17">
        <v>2.4652777777778301E-3</v>
      </c>
      <c r="F11" s="14">
        <f t="shared" ref="F11:F74" si="0">RANK(E11,E$10:E$431,1)</f>
        <v>9</v>
      </c>
      <c r="G11" s="18">
        <v>2.3946759259259265E-2</v>
      </c>
      <c r="H11" s="14">
        <f t="shared" ref="H11:H74" si="1">RANK(G11,G$10:G$431,1)</f>
        <v>20</v>
      </c>
      <c r="I11" s="17">
        <v>1.3993055555555522E-2</v>
      </c>
      <c r="J11" s="14">
        <f t="shared" ref="J11:J74" si="2">RANK(I11,I$10:I$431,1)</f>
        <v>28</v>
      </c>
      <c r="K11" s="19" t="s">
        <v>15</v>
      </c>
    </row>
    <row r="12" spans="1:23" ht="15.75" x14ac:dyDescent="0.25">
      <c r="A12" s="14">
        <v>1</v>
      </c>
      <c r="B12" s="1" t="s">
        <v>17</v>
      </c>
      <c r="C12" s="1">
        <v>2011</v>
      </c>
      <c r="D12" s="16">
        <v>4.3217592592592613E-2</v>
      </c>
      <c r="E12" s="17">
        <v>5.9606481481482287E-3</v>
      </c>
      <c r="F12" s="14">
        <f t="shared" si="0"/>
        <v>55</v>
      </c>
      <c r="G12" s="18">
        <v>2.2928240740740735E-2</v>
      </c>
      <c r="H12" s="14">
        <f t="shared" si="1"/>
        <v>8</v>
      </c>
      <c r="I12" s="17">
        <v>1.317129629629632E-2</v>
      </c>
      <c r="J12" s="14">
        <f t="shared" si="2"/>
        <v>15</v>
      </c>
      <c r="K12" s="2" t="s">
        <v>18</v>
      </c>
    </row>
    <row r="13" spans="1:23" ht="15.75" x14ac:dyDescent="0.25">
      <c r="A13" s="14">
        <v>2</v>
      </c>
      <c r="B13" s="1" t="s">
        <v>20</v>
      </c>
      <c r="C13" s="1">
        <v>2007</v>
      </c>
      <c r="D13" s="16">
        <v>4.3645833333333384E-2</v>
      </c>
      <c r="E13" s="17">
        <v>5.4861111111110805E-3</v>
      </c>
      <c r="F13" s="14">
        <f t="shared" si="0"/>
        <v>36</v>
      </c>
      <c r="G13" s="18">
        <v>2.2638888888888875E-2</v>
      </c>
      <c r="H13" s="14">
        <f t="shared" si="1"/>
        <v>4</v>
      </c>
      <c r="I13" s="17">
        <v>1.3935185185185217E-2</v>
      </c>
      <c r="J13" s="14">
        <f t="shared" si="2"/>
        <v>26</v>
      </c>
      <c r="K13" s="2" t="s">
        <v>18</v>
      </c>
    </row>
    <row r="14" spans="1:23" ht="15.75" x14ac:dyDescent="0.25">
      <c r="A14" s="14">
        <v>3</v>
      </c>
      <c r="B14" s="1" t="s">
        <v>19</v>
      </c>
      <c r="C14" s="15">
        <v>2006</v>
      </c>
      <c r="D14" s="16">
        <v>4.3645833333333384E-2</v>
      </c>
      <c r="E14" s="17">
        <v>2.3263888888889195E-3</v>
      </c>
      <c r="F14" s="14">
        <f t="shared" si="0"/>
        <v>5</v>
      </c>
      <c r="G14" s="18">
        <v>2.4421296296296302E-2</v>
      </c>
      <c r="H14" s="14">
        <f t="shared" si="1"/>
        <v>34</v>
      </c>
      <c r="I14" s="17">
        <v>1.5636574074074039E-2</v>
      </c>
      <c r="J14" s="14">
        <f t="shared" si="2"/>
        <v>106</v>
      </c>
      <c r="K14" s="19" t="s">
        <v>15</v>
      </c>
    </row>
    <row r="15" spans="1:23" ht="15.75" x14ac:dyDescent="0.25">
      <c r="A15" s="14">
        <v>3</v>
      </c>
      <c r="B15" s="1" t="s">
        <v>21</v>
      </c>
      <c r="C15" s="20">
        <v>2010</v>
      </c>
      <c r="D15" s="16">
        <v>4.3807870370370372E-2</v>
      </c>
      <c r="E15" s="17">
        <v>7.7430555555555447E-3</v>
      </c>
      <c r="F15" s="14">
        <f t="shared" si="0"/>
        <v>157</v>
      </c>
      <c r="G15" s="18">
        <v>2.2905092592592546E-2</v>
      </c>
      <c r="H15" s="14">
        <f t="shared" si="1"/>
        <v>7</v>
      </c>
      <c r="I15" s="17">
        <v>1.2245370370370323E-2</v>
      </c>
      <c r="J15" s="14">
        <f t="shared" si="2"/>
        <v>7</v>
      </c>
      <c r="K15" s="21" t="s">
        <v>22</v>
      </c>
    </row>
    <row r="16" spans="1:23" ht="15.75" x14ac:dyDescent="0.25">
      <c r="A16" s="14">
        <v>4</v>
      </c>
      <c r="B16" s="1" t="s">
        <v>23</v>
      </c>
      <c r="C16" s="15">
        <v>2006</v>
      </c>
      <c r="D16" s="16">
        <v>4.3807870370370483E-2</v>
      </c>
      <c r="E16" s="17">
        <v>2.4305555555556024E-3</v>
      </c>
      <c r="F16" s="14">
        <f t="shared" si="0"/>
        <v>7</v>
      </c>
      <c r="G16" s="18">
        <v>2.4664351851851785E-2</v>
      </c>
      <c r="H16" s="14">
        <f t="shared" si="1"/>
        <v>43</v>
      </c>
      <c r="I16" s="17">
        <v>1.5162037037037113E-2</v>
      </c>
      <c r="J16" s="14">
        <f t="shared" si="2"/>
        <v>75</v>
      </c>
      <c r="K16" s="19" t="s">
        <v>15</v>
      </c>
    </row>
    <row r="17" spans="1:22" ht="15.75" x14ac:dyDescent="0.25">
      <c r="A17" s="14">
        <v>5</v>
      </c>
      <c r="B17" s="1" t="s">
        <v>24</v>
      </c>
      <c r="C17" s="15">
        <v>2006</v>
      </c>
      <c r="D17" s="16">
        <v>4.3888888888888977E-2</v>
      </c>
      <c r="E17" s="17">
        <v>3.0787037037037779E-3</v>
      </c>
      <c r="F17" s="14">
        <f t="shared" si="0"/>
        <v>17</v>
      </c>
      <c r="G17" s="18">
        <v>2.5416666666666754E-2</v>
      </c>
      <c r="H17" s="14">
        <f t="shared" si="1"/>
        <v>67</v>
      </c>
      <c r="I17" s="17">
        <v>1.3506944444444446E-2</v>
      </c>
      <c r="J17" s="14">
        <f t="shared" si="2"/>
        <v>19</v>
      </c>
      <c r="K17" s="19" t="s">
        <v>15</v>
      </c>
    </row>
    <row r="18" spans="1:22" ht="15.75" x14ac:dyDescent="0.25">
      <c r="A18" s="14">
        <v>6</v>
      </c>
      <c r="B18" s="1" t="s">
        <v>25</v>
      </c>
      <c r="C18" s="15">
        <v>2006</v>
      </c>
      <c r="D18" s="16">
        <v>4.3912037037037055E-2</v>
      </c>
      <c r="E18" s="17">
        <v>2.3842592592593359E-3</v>
      </c>
      <c r="F18" s="14">
        <f t="shared" si="0"/>
        <v>6</v>
      </c>
      <c r="G18" s="18">
        <v>2.6481481481481328E-2</v>
      </c>
      <c r="H18" s="14">
        <f t="shared" si="1"/>
        <v>130</v>
      </c>
      <c r="I18" s="17">
        <v>1.3321759259259269E-2</v>
      </c>
      <c r="J18" s="14">
        <f t="shared" si="2"/>
        <v>18</v>
      </c>
      <c r="K18" s="19" t="s">
        <v>15</v>
      </c>
    </row>
    <row r="19" spans="1:22" ht="15.75" x14ac:dyDescent="0.25">
      <c r="A19" s="14">
        <v>4</v>
      </c>
      <c r="B19" s="1" t="s">
        <v>26</v>
      </c>
      <c r="C19" s="20">
        <v>2010</v>
      </c>
      <c r="D19" s="16">
        <v>4.4050925925925966E-2</v>
      </c>
      <c r="E19" s="17">
        <v>5.8449074074073959E-3</v>
      </c>
      <c r="F19" s="14">
        <f t="shared" si="0"/>
        <v>52</v>
      </c>
      <c r="G19" s="18">
        <v>2.4467592592592569E-2</v>
      </c>
      <c r="H19" s="14">
        <f t="shared" si="1"/>
        <v>36</v>
      </c>
      <c r="I19" s="17">
        <v>1.2418981481481461E-2</v>
      </c>
      <c r="J19" s="14">
        <f t="shared" si="2"/>
        <v>8</v>
      </c>
      <c r="K19" s="21" t="s">
        <v>22</v>
      </c>
    </row>
    <row r="20" spans="1:22" ht="15.75" x14ac:dyDescent="0.25">
      <c r="A20" s="14">
        <v>5</v>
      </c>
      <c r="B20" s="1" t="s">
        <v>27</v>
      </c>
      <c r="C20" s="1">
        <v>2007</v>
      </c>
      <c r="D20" s="16">
        <v>4.4247685185185182E-2</v>
      </c>
      <c r="E20" s="17">
        <v>6.7939814814814703E-3</v>
      </c>
      <c r="F20" s="14">
        <f t="shared" si="0"/>
        <v>98</v>
      </c>
      <c r="G20" s="18">
        <v>2.3298611111111089E-2</v>
      </c>
      <c r="H20" s="14">
        <f t="shared" si="1"/>
        <v>14</v>
      </c>
      <c r="I20" s="17">
        <v>1.2962962962962954E-2</v>
      </c>
      <c r="J20" s="14">
        <f t="shared" si="2"/>
        <v>10</v>
      </c>
      <c r="K20" s="2" t="s">
        <v>18</v>
      </c>
    </row>
    <row r="21" spans="1:22" ht="15.75" x14ac:dyDescent="0.25">
      <c r="A21" s="14">
        <v>6</v>
      </c>
      <c r="B21" s="1" t="s">
        <v>27</v>
      </c>
      <c r="C21" s="1">
        <v>2004</v>
      </c>
      <c r="D21" s="16">
        <v>4.4375000000000053E-2</v>
      </c>
      <c r="E21" s="17">
        <v>6.5625000000000266E-3</v>
      </c>
      <c r="F21" s="14">
        <f t="shared" si="0"/>
        <v>85</v>
      </c>
      <c r="G21" s="18">
        <v>2.3506944444444455E-2</v>
      </c>
      <c r="H21" s="14">
        <f t="shared" si="1"/>
        <v>16</v>
      </c>
      <c r="I21" s="17">
        <v>1.3298611111111081E-2</v>
      </c>
      <c r="J21" s="14">
        <f t="shared" si="2"/>
        <v>16</v>
      </c>
      <c r="K21" s="2" t="s">
        <v>18</v>
      </c>
      <c r="L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4">
        <v>7</v>
      </c>
      <c r="B22" s="1" t="s">
        <v>36</v>
      </c>
      <c r="C22" s="1">
        <v>2012</v>
      </c>
      <c r="D22" s="16">
        <v>4.4571759259259269E-2</v>
      </c>
      <c r="E22" s="17">
        <v>6.6319444444444819E-3</v>
      </c>
      <c r="F22" s="14">
        <f t="shared" si="0"/>
        <v>89</v>
      </c>
      <c r="G22" s="18">
        <v>2.3171296296296218E-2</v>
      </c>
      <c r="H22" s="14">
        <f t="shared" si="1"/>
        <v>13</v>
      </c>
      <c r="I22" s="17">
        <v>1.4039351851851789E-2</v>
      </c>
      <c r="J22" s="14">
        <f t="shared" si="2"/>
        <v>30</v>
      </c>
      <c r="K22" s="2" t="s">
        <v>18</v>
      </c>
    </row>
    <row r="23" spans="1:22" ht="15.75" x14ac:dyDescent="0.25">
      <c r="A23" s="14">
        <v>8</v>
      </c>
      <c r="B23" s="1" t="s">
        <v>14</v>
      </c>
      <c r="C23" s="1">
        <v>2007</v>
      </c>
      <c r="D23" s="16">
        <v>4.4733796296296258E-2</v>
      </c>
      <c r="E23" s="17">
        <v>7.1527777777777857E-3</v>
      </c>
      <c r="F23" s="14">
        <f t="shared" si="0"/>
        <v>120</v>
      </c>
      <c r="G23" s="18">
        <v>2.2754629629629708E-2</v>
      </c>
      <c r="H23" s="14">
        <f t="shared" si="1"/>
        <v>6</v>
      </c>
      <c r="I23" s="17">
        <v>1.3668981481481435E-2</v>
      </c>
      <c r="J23" s="14">
        <f t="shared" si="2"/>
        <v>21</v>
      </c>
      <c r="K23" s="2" t="s">
        <v>18</v>
      </c>
    </row>
    <row r="24" spans="1:22" ht="15.75" x14ac:dyDescent="0.25">
      <c r="A24" s="14">
        <v>9</v>
      </c>
      <c r="B24" s="1" t="s">
        <v>21</v>
      </c>
      <c r="C24" s="22">
        <v>2008</v>
      </c>
      <c r="D24" s="16">
        <v>4.5347222222222316E-2</v>
      </c>
      <c r="E24" s="17">
        <v>6.9675925925926085E-3</v>
      </c>
      <c r="F24" s="14">
        <f t="shared" si="0"/>
        <v>109</v>
      </c>
      <c r="G24" s="18">
        <v>2.4525462962962985E-2</v>
      </c>
      <c r="H24" s="14">
        <f t="shared" si="1"/>
        <v>39</v>
      </c>
      <c r="I24" s="17">
        <v>1.2696759259259283E-2</v>
      </c>
      <c r="J24" s="14">
        <f t="shared" si="2"/>
        <v>9</v>
      </c>
      <c r="K24" s="21" t="s">
        <v>22</v>
      </c>
      <c r="L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4">
        <v>10</v>
      </c>
      <c r="B25" s="1" t="s">
        <v>27</v>
      </c>
      <c r="C25" s="22">
        <v>2008</v>
      </c>
      <c r="D25" s="16">
        <v>4.5381944444444433E-2</v>
      </c>
      <c r="E25" s="17">
        <v>6.6782407407407485E-3</v>
      </c>
      <c r="F25" s="14">
        <f t="shared" si="0"/>
        <v>92</v>
      </c>
      <c r="G25" s="18">
        <v>2.4502314814814796E-2</v>
      </c>
      <c r="H25" s="14">
        <f t="shared" si="1"/>
        <v>37</v>
      </c>
      <c r="I25" s="17">
        <v>1.300925925925922E-2</v>
      </c>
      <c r="J25" s="14">
        <f t="shared" si="2"/>
        <v>12</v>
      </c>
      <c r="K25" s="21" t="s">
        <v>22</v>
      </c>
      <c r="L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4">
        <v>11</v>
      </c>
      <c r="B26" s="1" t="s">
        <v>28</v>
      </c>
      <c r="C26" s="1">
        <v>2004</v>
      </c>
      <c r="D26" s="16">
        <v>4.5474537037037077E-2</v>
      </c>
      <c r="E26" s="17">
        <v>7.0949074074073692E-3</v>
      </c>
      <c r="F26" s="14">
        <f t="shared" si="0"/>
        <v>117</v>
      </c>
      <c r="G26" s="18">
        <v>2.3472222222222117E-2</v>
      </c>
      <c r="H26" s="14">
        <f t="shared" si="1"/>
        <v>15</v>
      </c>
      <c r="I26" s="17">
        <v>1.4085648148148167E-2</v>
      </c>
      <c r="J26" s="14">
        <f t="shared" si="2"/>
        <v>31</v>
      </c>
      <c r="K26" s="2" t="s">
        <v>18</v>
      </c>
      <c r="L26" s="1"/>
      <c r="N26" s="14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4">
        <v>12</v>
      </c>
      <c r="B27" s="1" t="s">
        <v>17</v>
      </c>
      <c r="C27" s="20">
        <v>2010</v>
      </c>
      <c r="D27" s="16">
        <v>4.5601851851851949E-2</v>
      </c>
      <c r="E27" s="17">
        <v>6.2731481481481666E-3</v>
      </c>
      <c r="F27" s="14">
        <f t="shared" si="0"/>
        <v>70</v>
      </c>
      <c r="G27" s="18">
        <v>2.4270833333333353E-2</v>
      </c>
      <c r="H27" s="14">
        <f t="shared" si="1"/>
        <v>27</v>
      </c>
      <c r="I27" s="17">
        <v>1.3946759259259367E-2</v>
      </c>
      <c r="J27" s="14">
        <f t="shared" si="2"/>
        <v>27</v>
      </c>
      <c r="K27" s="21" t="s">
        <v>22</v>
      </c>
    </row>
    <row r="28" spans="1:22" ht="15.75" x14ac:dyDescent="0.25">
      <c r="A28" s="14">
        <v>13</v>
      </c>
      <c r="B28" s="1" t="s">
        <v>29</v>
      </c>
      <c r="C28" s="1">
        <v>2004</v>
      </c>
      <c r="D28" s="16">
        <v>4.5613425925925988E-2</v>
      </c>
      <c r="E28" s="17">
        <v>6.2731481481481666E-3</v>
      </c>
      <c r="F28" s="14">
        <f t="shared" si="0"/>
        <v>70</v>
      </c>
      <c r="G28" s="18">
        <v>2.3969907407407343E-2</v>
      </c>
      <c r="H28" s="14">
        <f t="shared" si="1"/>
        <v>21</v>
      </c>
      <c r="I28" s="17">
        <v>1.4143518518518583E-2</v>
      </c>
      <c r="J28" s="14">
        <f t="shared" si="2"/>
        <v>33</v>
      </c>
      <c r="K28" s="2" t="s">
        <v>18</v>
      </c>
      <c r="L28" s="1"/>
      <c r="N28" s="14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4">
        <v>14</v>
      </c>
      <c r="B29" s="1" t="s">
        <v>14</v>
      </c>
      <c r="C29" s="1">
        <v>2005</v>
      </c>
      <c r="D29" s="16">
        <v>4.5659722222222254E-2</v>
      </c>
      <c r="E29" s="17">
        <v>8.206018518518543E-3</v>
      </c>
      <c r="F29" s="14">
        <f t="shared" si="0"/>
        <v>204</v>
      </c>
      <c r="G29" s="18">
        <v>2.3113425925925912E-2</v>
      </c>
      <c r="H29" s="14">
        <f t="shared" si="1"/>
        <v>12</v>
      </c>
      <c r="I29" s="17">
        <v>1.3067129629629637E-2</v>
      </c>
      <c r="J29" s="14">
        <f t="shared" si="2"/>
        <v>14</v>
      </c>
      <c r="K29" s="2" t="s">
        <v>18</v>
      </c>
      <c r="L29" s="1"/>
      <c r="N29" s="14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4">
        <v>14</v>
      </c>
      <c r="B30" s="1" t="s">
        <v>30</v>
      </c>
      <c r="C30" s="20">
        <v>2010</v>
      </c>
      <c r="D30" s="16">
        <v>4.5659722222222254E-2</v>
      </c>
      <c r="E30" s="17">
        <v>6.3541666666666607E-3</v>
      </c>
      <c r="F30" s="14">
        <f t="shared" si="0"/>
        <v>75</v>
      </c>
      <c r="G30" s="18">
        <v>2.4317129629629619E-2</v>
      </c>
      <c r="H30" s="14">
        <f t="shared" si="1"/>
        <v>29</v>
      </c>
      <c r="I30" s="17">
        <v>1.4131944444444433E-2</v>
      </c>
      <c r="J30" s="14">
        <f t="shared" si="2"/>
        <v>32</v>
      </c>
      <c r="K30" s="21" t="s">
        <v>22</v>
      </c>
    </row>
    <row r="31" spans="1:22" ht="15.75" x14ac:dyDescent="0.25">
      <c r="A31" s="14">
        <v>16</v>
      </c>
      <c r="B31" s="1" t="s">
        <v>14</v>
      </c>
      <c r="C31" s="1">
        <v>2004</v>
      </c>
      <c r="D31" s="16">
        <v>4.5706018518518521E-2</v>
      </c>
      <c r="E31" s="17">
        <v>8.3912037037037202E-3</v>
      </c>
      <c r="F31" s="14">
        <f t="shared" si="0"/>
        <v>222</v>
      </c>
      <c r="G31" s="18">
        <v>2.256944444444442E-2</v>
      </c>
      <c r="H31" s="14">
        <f t="shared" si="1"/>
        <v>3</v>
      </c>
      <c r="I31" s="17">
        <v>1.3749999999999929E-2</v>
      </c>
      <c r="J31" s="14">
        <f t="shared" si="2"/>
        <v>22</v>
      </c>
      <c r="K31" s="2" t="s">
        <v>18</v>
      </c>
      <c r="L31" s="1"/>
      <c r="N31" s="14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4">
        <v>7</v>
      </c>
      <c r="B32" s="1" t="s">
        <v>31</v>
      </c>
      <c r="C32" s="15">
        <v>2006</v>
      </c>
      <c r="D32" s="16">
        <v>4.571759259259256E-2</v>
      </c>
      <c r="E32" s="17">
        <v>2.1527777777778923E-3</v>
      </c>
      <c r="F32" s="14">
        <f t="shared" si="0"/>
        <v>2</v>
      </c>
      <c r="G32" s="18">
        <v>2.6736111111111072E-2</v>
      </c>
      <c r="H32" s="14">
        <f t="shared" si="1"/>
        <v>144</v>
      </c>
      <c r="I32" s="17">
        <v>1.502314814814798E-2</v>
      </c>
      <c r="J32" s="14">
        <f t="shared" si="2"/>
        <v>69</v>
      </c>
      <c r="K32" s="19" t="s">
        <v>15</v>
      </c>
    </row>
    <row r="33" spans="1:22" ht="15.75" x14ac:dyDescent="0.25">
      <c r="A33" s="14">
        <v>17</v>
      </c>
      <c r="B33" s="1" t="s">
        <v>16</v>
      </c>
      <c r="C33" s="22">
        <v>2008</v>
      </c>
      <c r="D33" s="16">
        <v>4.5775462962962976E-2</v>
      </c>
      <c r="E33" s="17">
        <v>5.7754629629630516E-3</v>
      </c>
      <c r="F33" s="14">
        <f t="shared" si="0"/>
        <v>50</v>
      </c>
      <c r="G33" s="18">
        <v>2.3923611111111076E-2</v>
      </c>
      <c r="H33" s="14">
        <f t="shared" si="1"/>
        <v>19</v>
      </c>
      <c r="I33" s="17">
        <v>1.4351851851851838E-2</v>
      </c>
      <c r="J33" s="14">
        <f t="shared" si="2"/>
        <v>42</v>
      </c>
      <c r="K33" s="21" t="s">
        <v>22</v>
      </c>
      <c r="L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4">
        <v>8</v>
      </c>
      <c r="B34" s="1" t="s">
        <v>32</v>
      </c>
      <c r="C34" s="15">
        <v>2006</v>
      </c>
      <c r="D34" s="16">
        <v>4.5798611111111054E-2</v>
      </c>
      <c r="E34" s="17">
        <v>3.1365740740740833E-3</v>
      </c>
      <c r="F34" s="14">
        <f t="shared" si="0"/>
        <v>19</v>
      </c>
      <c r="G34" s="18">
        <v>2.6192129629629579E-2</v>
      </c>
      <c r="H34" s="14">
        <f t="shared" si="1"/>
        <v>111</v>
      </c>
      <c r="I34" s="17">
        <v>1.4907407407407369E-2</v>
      </c>
      <c r="J34" s="14">
        <f t="shared" si="2"/>
        <v>65</v>
      </c>
      <c r="K34" s="19" t="s">
        <v>15</v>
      </c>
    </row>
    <row r="35" spans="1:22" ht="15.75" x14ac:dyDescent="0.25">
      <c r="A35" s="14">
        <v>9</v>
      </c>
      <c r="B35" s="1" t="s">
        <v>33</v>
      </c>
      <c r="C35" s="15">
        <v>2006</v>
      </c>
      <c r="D35" s="16">
        <v>4.5960648148148264E-2</v>
      </c>
      <c r="E35" s="17">
        <v>3.1712962962963109E-3</v>
      </c>
      <c r="F35" s="14">
        <f t="shared" si="0"/>
        <v>20</v>
      </c>
      <c r="G35" s="18">
        <v>2.4976851851851944E-2</v>
      </c>
      <c r="H35" s="14">
        <f t="shared" si="1"/>
        <v>52</v>
      </c>
      <c r="I35" s="17">
        <v>1.5810185185185288E-2</v>
      </c>
      <c r="J35" s="14">
        <f t="shared" si="2"/>
        <v>117</v>
      </c>
      <c r="K35" s="19" t="s">
        <v>15</v>
      </c>
    </row>
    <row r="36" spans="1:22" ht="15.75" x14ac:dyDescent="0.25">
      <c r="A36" s="14">
        <v>18</v>
      </c>
      <c r="B36" s="1" t="s">
        <v>30</v>
      </c>
      <c r="C36" s="31">
        <v>2013</v>
      </c>
      <c r="D36" s="16">
        <v>4.6111111111111103E-2</v>
      </c>
      <c r="E36" s="17">
        <v>5.7060185185185963E-3</v>
      </c>
      <c r="F36" s="14">
        <f t="shared" si="0"/>
        <v>46</v>
      </c>
      <c r="G36" s="18">
        <v>2.4629629629629668E-2</v>
      </c>
      <c r="H36" s="14">
        <f t="shared" si="1"/>
        <v>42</v>
      </c>
      <c r="I36" s="17">
        <v>1.4837962962962914E-2</v>
      </c>
      <c r="J36" s="14">
        <f t="shared" si="2"/>
        <v>61</v>
      </c>
      <c r="K36" s="2" t="s">
        <v>18</v>
      </c>
    </row>
    <row r="37" spans="1:22" ht="15.75" x14ac:dyDescent="0.25">
      <c r="A37" s="14">
        <v>19</v>
      </c>
      <c r="B37" s="1" t="s">
        <v>16</v>
      </c>
      <c r="C37" s="1">
        <v>2012</v>
      </c>
      <c r="D37" s="16">
        <v>4.6215277777777786E-2</v>
      </c>
      <c r="E37" s="17">
        <v>6.7708333333333925E-3</v>
      </c>
      <c r="F37" s="14">
        <f t="shared" si="0"/>
        <v>97</v>
      </c>
      <c r="G37" s="18">
        <v>2.3888888888888848E-2</v>
      </c>
      <c r="H37" s="14">
        <f t="shared" si="1"/>
        <v>18</v>
      </c>
      <c r="I37" s="17">
        <v>1.4490740740740748E-2</v>
      </c>
      <c r="J37" s="14">
        <f t="shared" si="2"/>
        <v>46</v>
      </c>
      <c r="K37" s="2" t="s">
        <v>18</v>
      </c>
    </row>
    <row r="38" spans="1:22" ht="15.75" x14ac:dyDescent="0.25">
      <c r="A38" s="14">
        <v>20</v>
      </c>
      <c r="B38" s="1" t="s">
        <v>30</v>
      </c>
      <c r="C38" s="1">
        <v>2009</v>
      </c>
      <c r="D38" s="16">
        <v>4.6365740740740846E-2</v>
      </c>
      <c r="E38" s="17">
        <v>5.93750000000004E-3</v>
      </c>
      <c r="F38" s="14">
        <f t="shared" si="0"/>
        <v>54</v>
      </c>
      <c r="G38" s="18">
        <v>2.5046296296296289E-2</v>
      </c>
      <c r="H38" s="14">
        <f t="shared" si="1"/>
        <v>53</v>
      </c>
      <c r="I38" s="17">
        <v>1.4189814814814961E-2</v>
      </c>
      <c r="J38" s="14">
        <f t="shared" si="2"/>
        <v>34</v>
      </c>
      <c r="K38" s="2" t="s">
        <v>18</v>
      </c>
    </row>
    <row r="39" spans="1:22" ht="15.75" x14ac:dyDescent="0.25">
      <c r="A39" s="14">
        <v>21</v>
      </c>
      <c r="B39" s="1" t="s">
        <v>19</v>
      </c>
      <c r="C39" s="1">
        <v>2009</v>
      </c>
      <c r="D39" s="16">
        <v>4.6377314814814774E-2</v>
      </c>
      <c r="E39" s="17">
        <v>5.833333333333357E-3</v>
      </c>
      <c r="F39" s="14">
        <f t="shared" si="0"/>
        <v>51</v>
      </c>
      <c r="G39" s="18">
        <v>2.3981481481481493E-2</v>
      </c>
      <c r="H39" s="14">
        <f t="shared" si="1"/>
        <v>22</v>
      </c>
      <c r="I39" s="17">
        <v>1.5532407407407356E-2</v>
      </c>
      <c r="J39" s="14">
        <f t="shared" si="2"/>
        <v>98</v>
      </c>
      <c r="K39" s="2" t="s">
        <v>18</v>
      </c>
    </row>
    <row r="40" spans="1:22" ht="15.75" x14ac:dyDescent="0.25">
      <c r="A40" s="14">
        <v>22</v>
      </c>
      <c r="B40" s="1" t="s">
        <v>19</v>
      </c>
      <c r="C40" s="1">
        <v>2011</v>
      </c>
      <c r="D40" s="16">
        <v>4.6377314814814885E-2</v>
      </c>
      <c r="E40" s="17">
        <v>5.3472222222222809E-3</v>
      </c>
      <c r="F40" s="14">
        <f t="shared" si="0"/>
        <v>33</v>
      </c>
      <c r="G40" s="18">
        <v>2.4317129629629619E-2</v>
      </c>
      <c r="H40" s="14">
        <f t="shared" si="1"/>
        <v>29</v>
      </c>
      <c r="I40" s="17">
        <v>1.5879629629629632E-2</v>
      </c>
      <c r="J40" s="14">
        <f t="shared" si="2"/>
        <v>123</v>
      </c>
      <c r="K40" s="2" t="s">
        <v>18</v>
      </c>
    </row>
    <row r="41" spans="1:22" ht="15.75" x14ac:dyDescent="0.25">
      <c r="A41" s="14">
        <v>23</v>
      </c>
      <c r="B41" s="1" t="s">
        <v>24</v>
      </c>
      <c r="C41" s="1">
        <v>2007</v>
      </c>
      <c r="D41" s="16">
        <v>4.6446759259259229E-2</v>
      </c>
      <c r="E41" s="17">
        <v>6.6087962962962932E-3</v>
      </c>
      <c r="F41" s="14">
        <f t="shared" si="0"/>
        <v>88</v>
      </c>
      <c r="G41" s="18">
        <v>2.4259259259259314E-2</v>
      </c>
      <c r="H41" s="14">
        <f t="shared" si="1"/>
        <v>26</v>
      </c>
      <c r="I41" s="17">
        <v>1.3761574074074079E-2</v>
      </c>
      <c r="J41" s="14">
        <f t="shared" si="2"/>
        <v>23</v>
      </c>
      <c r="K41" s="2" t="s">
        <v>18</v>
      </c>
    </row>
    <row r="42" spans="1:22" ht="15.75" x14ac:dyDescent="0.25">
      <c r="A42" s="14">
        <v>24</v>
      </c>
      <c r="B42" s="1" t="s">
        <v>187</v>
      </c>
      <c r="C42" s="1">
        <v>2012</v>
      </c>
      <c r="D42" s="16">
        <v>4.6678240740740784E-2</v>
      </c>
      <c r="E42" s="17">
        <v>6.7129629629629761E-3</v>
      </c>
      <c r="F42" s="14">
        <f t="shared" si="0"/>
        <v>95</v>
      </c>
      <c r="G42" s="18">
        <v>2.2500000000000075E-2</v>
      </c>
      <c r="H42" s="14">
        <f t="shared" si="1"/>
        <v>2</v>
      </c>
      <c r="I42" s="17">
        <v>1.6134259259259265E-2</v>
      </c>
      <c r="J42" s="14">
        <f t="shared" si="2"/>
        <v>146</v>
      </c>
      <c r="K42" s="2" t="s">
        <v>18</v>
      </c>
    </row>
    <row r="43" spans="1:22" ht="15.75" x14ac:dyDescent="0.25">
      <c r="A43" s="14">
        <v>10</v>
      </c>
      <c r="B43" s="1" t="s">
        <v>34</v>
      </c>
      <c r="C43" s="15">
        <v>2006</v>
      </c>
      <c r="D43" s="16">
        <v>4.6863425925925961E-2</v>
      </c>
      <c r="E43" s="17">
        <v>2.2222222222222365E-3</v>
      </c>
      <c r="F43" s="14">
        <f t="shared" si="0"/>
        <v>3</v>
      </c>
      <c r="G43" s="18">
        <v>2.6493055555555589E-2</v>
      </c>
      <c r="H43" s="14">
        <f t="shared" si="1"/>
        <v>132</v>
      </c>
      <c r="I43" s="17">
        <v>1.6689814814814907E-2</v>
      </c>
      <c r="J43" s="14">
        <f t="shared" si="2"/>
        <v>189</v>
      </c>
      <c r="K43" s="19" t="s">
        <v>15</v>
      </c>
    </row>
    <row r="44" spans="1:22" ht="15.75" x14ac:dyDescent="0.25">
      <c r="A44" s="14">
        <v>25</v>
      </c>
      <c r="B44" s="1" t="s">
        <v>14</v>
      </c>
      <c r="C44" s="1">
        <v>2003</v>
      </c>
      <c r="D44" s="16">
        <v>4.6898148148148189E-2</v>
      </c>
      <c r="E44" s="17">
        <v>8.6574074074074071E-3</v>
      </c>
      <c r="F44" s="14">
        <f t="shared" si="0"/>
        <v>256</v>
      </c>
      <c r="G44" s="18">
        <v>2.2673611111111214E-2</v>
      </c>
      <c r="H44" s="14">
        <f t="shared" si="1"/>
        <v>5</v>
      </c>
      <c r="I44" s="17">
        <v>1.4687500000000075E-2</v>
      </c>
      <c r="J44" s="14">
        <f t="shared" si="2"/>
        <v>54</v>
      </c>
      <c r="K44" s="2" t="s">
        <v>18</v>
      </c>
      <c r="L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4">
        <v>25</v>
      </c>
      <c r="B45" s="1" t="s">
        <v>35</v>
      </c>
      <c r="C45" s="1">
        <v>2003</v>
      </c>
      <c r="D45" s="16">
        <v>4.6898148148148189E-2</v>
      </c>
      <c r="E45" s="17">
        <v>6.0300925925925938E-3</v>
      </c>
      <c r="F45" s="14">
        <f t="shared" si="0"/>
        <v>56</v>
      </c>
      <c r="G45" s="18">
        <v>2.4363425925925886E-2</v>
      </c>
      <c r="H45" s="14">
        <f t="shared" si="1"/>
        <v>33</v>
      </c>
      <c r="I45" s="17">
        <v>1.5370370370370368E-2</v>
      </c>
      <c r="J45" s="14">
        <f t="shared" si="2"/>
        <v>87</v>
      </c>
      <c r="K45" s="2" t="s">
        <v>18</v>
      </c>
      <c r="L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4">
        <v>27</v>
      </c>
      <c r="B46" s="1" t="s">
        <v>36</v>
      </c>
      <c r="C46" s="1">
        <v>2009</v>
      </c>
      <c r="D46" s="16">
        <v>4.7013888888888911E-2</v>
      </c>
      <c r="E46" s="17">
        <v>6.8749999999999645E-3</v>
      </c>
      <c r="F46" s="14">
        <f t="shared" si="0"/>
        <v>107</v>
      </c>
      <c r="G46" s="18">
        <v>2.4618055555555518E-2</v>
      </c>
      <c r="H46" s="14">
        <f t="shared" si="1"/>
        <v>40</v>
      </c>
      <c r="I46" s="17">
        <v>1.4247685185185266E-2</v>
      </c>
      <c r="J46" s="14">
        <f t="shared" si="2"/>
        <v>37</v>
      </c>
      <c r="K46" s="2" t="s">
        <v>18</v>
      </c>
    </row>
    <row r="47" spans="1:22" ht="15.75" x14ac:dyDescent="0.25">
      <c r="A47" s="14">
        <v>28</v>
      </c>
      <c r="B47" s="1" t="s">
        <v>31</v>
      </c>
      <c r="C47" s="1">
        <v>2007</v>
      </c>
      <c r="D47" s="16">
        <v>4.7106481481481444E-2</v>
      </c>
      <c r="E47" s="17">
        <v>5.4861111111110805E-3</v>
      </c>
      <c r="F47" s="14">
        <f t="shared" si="0"/>
        <v>36</v>
      </c>
      <c r="G47" s="18">
        <v>2.5578703703703631E-2</v>
      </c>
      <c r="H47" s="14">
        <f t="shared" si="1"/>
        <v>78</v>
      </c>
      <c r="I47" s="17">
        <v>1.4560185185185204E-2</v>
      </c>
      <c r="J47" s="14">
        <f t="shared" si="2"/>
        <v>49</v>
      </c>
      <c r="K47" s="2" t="s">
        <v>18</v>
      </c>
    </row>
    <row r="48" spans="1:22" ht="15.75" x14ac:dyDescent="0.25">
      <c r="A48" s="14">
        <v>29</v>
      </c>
      <c r="B48" s="1" t="s">
        <v>36</v>
      </c>
      <c r="C48" s="31">
        <v>2013</v>
      </c>
      <c r="D48" s="16">
        <v>4.7349537037037037E-2</v>
      </c>
      <c r="E48" s="17">
        <v>6.0532407407407618E-3</v>
      </c>
      <c r="F48" s="14">
        <f t="shared" si="0"/>
        <v>57</v>
      </c>
      <c r="G48" s="18">
        <v>2.4814814814814845E-2</v>
      </c>
      <c r="H48" s="14">
        <f t="shared" si="1"/>
        <v>47</v>
      </c>
      <c r="I48" s="17">
        <v>1.5312499999999951E-2</v>
      </c>
      <c r="J48" s="14">
        <f t="shared" si="2"/>
        <v>83</v>
      </c>
      <c r="K48" s="2" t="s">
        <v>18</v>
      </c>
    </row>
    <row r="49" spans="1:23" ht="15.75" x14ac:dyDescent="0.25">
      <c r="A49" s="14">
        <v>30</v>
      </c>
      <c r="B49" s="1" t="s">
        <v>37</v>
      </c>
      <c r="C49" s="1">
        <v>2004</v>
      </c>
      <c r="D49" s="16">
        <v>4.7407407407407454E-2</v>
      </c>
      <c r="E49" s="17">
        <v>7.6851851851852393E-3</v>
      </c>
      <c r="F49" s="14">
        <f t="shared" si="0"/>
        <v>148</v>
      </c>
      <c r="G49" s="18">
        <v>2.2430555555555509E-2</v>
      </c>
      <c r="H49" s="14">
        <f t="shared" si="1"/>
        <v>1</v>
      </c>
      <c r="I49" s="17">
        <v>1.5439814814814823E-2</v>
      </c>
      <c r="J49" s="14">
        <f t="shared" si="2"/>
        <v>91</v>
      </c>
      <c r="K49" s="2" t="s">
        <v>18</v>
      </c>
      <c r="L49" s="1"/>
      <c r="O49" s="1"/>
      <c r="P49" s="1"/>
      <c r="Q49" s="1"/>
      <c r="R49" s="1"/>
      <c r="S49" s="1"/>
      <c r="T49" s="1"/>
      <c r="U49" s="1"/>
      <c r="V49" s="1"/>
    </row>
    <row r="50" spans="1:23" ht="15.75" x14ac:dyDescent="0.25">
      <c r="A50" s="14">
        <v>31</v>
      </c>
      <c r="B50" s="1" t="s">
        <v>38</v>
      </c>
      <c r="C50" s="1">
        <v>2009</v>
      </c>
      <c r="D50" s="16">
        <v>4.744212962962957E-2</v>
      </c>
      <c r="E50" s="17">
        <v>6.2499999999999778E-3</v>
      </c>
      <c r="F50" s="14">
        <f t="shared" si="0"/>
        <v>68</v>
      </c>
      <c r="G50" s="18">
        <v>2.5046296296296289E-2</v>
      </c>
      <c r="H50" s="14">
        <f t="shared" si="1"/>
        <v>53</v>
      </c>
      <c r="I50" s="17">
        <v>1.4733796296296231E-2</v>
      </c>
      <c r="J50" s="14">
        <f t="shared" si="2"/>
        <v>57</v>
      </c>
      <c r="K50" s="2" t="s">
        <v>18</v>
      </c>
    </row>
    <row r="51" spans="1:23" ht="15.75" x14ac:dyDescent="0.25">
      <c r="A51" s="14">
        <v>32</v>
      </c>
      <c r="B51" s="1" t="s">
        <v>36</v>
      </c>
      <c r="C51" s="20">
        <v>2010</v>
      </c>
      <c r="D51" s="16">
        <v>4.7500000000000001E-2</v>
      </c>
      <c r="E51" s="17">
        <v>7.6388888888888618E-3</v>
      </c>
      <c r="F51" s="14">
        <f t="shared" si="0"/>
        <v>142</v>
      </c>
      <c r="G51" s="18">
        <v>2.4618055555555629E-2</v>
      </c>
      <c r="H51" s="14">
        <f t="shared" si="1"/>
        <v>41</v>
      </c>
      <c r="I51" s="17">
        <v>1.4409722222222143E-2</v>
      </c>
      <c r="J51" s="14">
        <f t="shared" si="2"/>
        <v>44</v>
      </c>
      <c r="K51" s="21" t="s">
        <v>22</v>
      </c>
    </row>
    <row r="52" spans="1:23" ht="15.75" x14ac:dyDescent="0.25">
      <c r="A52" s="14">
        <v>33</v>
      </c>
      <c r="B52" s="1" t="s">
        <v>24</v>
      </c>
      <c r="C52" s="1">
        <v>2005</v>
      </c>
      <c r="D52" s="16">
        <v>4.7546296296296253E-2</v>
      </c>
      <c r="E52" s="17">
        <v>7.9513888888889106E-3</v>
      </c>
      <c r="F52" s="14">
        <f t="shared" si="0"/>
        <v>170</v>
      </c>
      <c r="G52" s="18">
        <v>2.4918981481481528E-2</v>
      </c>
      <c r="H52" s="14">
        <f t="shared" si="1"/>
        <v>50</v>
      </c>
      <c r="I52" s="17">
        <v>1.3020833333333259E-2</v>
      </c>
      <c r="J52" s="14">
        <f t="shared" si="2"/>
        <v>13</v>
      </c>
      <c r="K52" s="2" t="s">
        <v>18</v>
      </c>
      <c r="L52" s="1"/>
      <c r="O52" s="1"/>
      <c r="P52" s="1"/>
      <c r="Q52" s="1"/>
      <c r="R52" s="1"/>
      <c r="S52" s="1"/>
      <c r="T52" s="1"/>
      <c r="U52" s="1"/>
      <c r="V52" s="1"/>
    </row>
    <row r="53" spans="1:23" ht="15.75" x14ac:dyDescent="0.25">
      <c r="A53" s="14">
        <v>11</v>
      </c>
      <c r="B53" s="1" t="s">
        <v>39</v>
      </c>
      <c r="C53" s="15">
        <v>2006</v>
      </c>
      <c r="D53" s="16">
        <v>4.7615740740740709E-2</v>
      </c>
      <c r="E53" s="17">
        <v>3.2870370370370328E-3</v>
      </c>
      <c r="F53" s="14">
        <f t="shared" si="0"/>
        <v>21</v>
      </c>
      <c r="G53" s="18">
        <v>2.7372685185185097E-2</v>
      </c>
      <c r="H53" s="14">
        <f t="shared" si="1"/>
        <v>185</v>
      </c>
      <c r="I53" s="17">
        <v>1.4618055555555509E-2</v>
      </c>
      <c r="J53" s="14">
        <f t="shared" si="2"/>
        <v>50</v>
      </c>
      <c r="K53" s="19" t="s">
        <v>15</v>
      </c>
    </row>
    <row r="54" spans="1:23" ht="15.75" x14ac:dyDescent="0.25">
      <c r="A54" s="14">
        <v>34</v>
      </c>
      <c r="B54" s="1" t="s">
        <v>40</v>
      </c>
      <c r="C54" s="1">
        <v>2005</v>
      </c>
      <c r="D54" s="16">
        <v>4.7627314814814747E-2</v>
      </c>
      <c r="E54" s="17">
        <v>6.1689814814814836E-3</v>
      </c>
      <c r="F54" s="14">
        <f t="shared" si="0"/>
        <v>66</v>
      </c>
      <c r="G54" s="18">
        <v>2.5312500000000002E-2</v>
      </c>
      <c r="H54" s="14">
        <f t="shared" si="1"/>
        <v>66</v>
      </c>
      <c r="I54" s="17">
        <v>1.4699074074074003E-2</v>
      </c>
      <c r="J54" s="14">
        <f t="shared" si="2"/>
        <v>55</v>
      </c>
      <c r="K54" s="2" t="s">
        <v>18</v>
      </c>
      <c r="L54" s="1"/>
      <c r="O54" s="1"/>
      <c r="P54" s="1"/>
      <c r="Q54" s="1"/>
      <c r="R54" s="1"/>
      <c r="S54" s="1"/>
      <c r="T54" s="1"/>
      <c r="U54" s="1"/>
      <c r="V54" s="1"/>
    </row>
    <row r="55" spans="1:23" ht="15.75" x14ac:dyDescent="0.25">
      <c r="A55" s="14">
        <v>12</v>
      </c>
      <c r="B55" s="1" t="s">
        <v>41</v>
      </c>
      <c r="C55" s="15">
        <v>2006</v>
      </c>
      <c r="D55" s="16">
        <v>4.7673611111111125E-2</v>
      </c>
      <c r="E55" s="17">
        <v>2.6851851851852349E-3</v>
      </c>
      <c r="F55" s="14">
        <f t="shared" si="0"/>
        <v>10</v>
      </c>
      <c r="G55" s="18">
        <v>2.7986111111111045E-2</v>
      </c>
      <c r="H55" s="14">
        <f t="shared" si="1"/>
        <v>223</v>
      </c>
      <c r="I55" s="17">
        <v>1.5937499999999938E-2</v>
      </c>
      <c r="J55" s="14">
        <f t="shared" si="2"/>
        <v>130</v>
      </c>
      <c r="K55" s="19" t="s">
        <v>15</v>
      </c>
    </row>
    <row r="56" spans="1:23" ht="15.75" x14ac:dyDescent="0.25">
      <c r="A56" s="14">
        <v>1</v>
      </c>
      <c r="B56" s="24" t="s">
        <v>23</v>
      </c>
      <c r="C56" s="24">
        <v>2002</v>
      </c>
      <c r="D56" s="25">
        <v>4.7824074074074074E-2</v>
      </c>
      <c r="E56" s="26">
        <v>1.4826388888888889E-2</v>
      </c>
      <c r="F56" s="14">
        <f t="shared" si="0"/>
        <v>413</v>
      </c>
      <c r="G56" s="27">
        <v>2.5162037037037038E-2</v>
      </c>
      <c r="H56" s="14">
        <f t="shared" si="1"/>
        <v>61</v>
      </c>
      <c r="I56" s="26">
        <v>7.4074074074074042E-3</v>
      </c>
      <c r="J56" s="14">
        <f t="shared" si="2"/>
        <v>1</v>
      </c>
      <c r="K56" s="23" t="s">
        <v>42</v>
      </c>
      <c r="L56" s="26"/>
      <c r="M56" s="26"/>
      <c r="N56" s="28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5.75" x14ac:dyDescent="0.25">
      <c r="A57" s="14">
        <v>35</v>
      </c>
      <c r="B57" s="1" t="s">
        <v>23</v>
      </c>
      <c r="C57" s="1">
        <v>2009</v>
      </c>
      <c r="D57" s="16">
        <v>4.8078703703703707E-2</v>
      </c>
      <c r="E57" s="17">
        <v>6.423611111111116E-3</v>
      </c>
      <c r="F57" s="14">
        <f t="shared" si="0"/>
        <v>80</v>
      </c>
      <c r="G57" s="18">
        <v>2.4282407407407391E-2</v>
      </c>
      <c r="H57" s="14">
        <f t="shared" si="1"/>
        <v>28</v>
      </c>
      <c r="I57" s="17">
        <v>1.6111111111111187E-2</v>
      </c>
      <c r="J57" s="14">
        <f t="shared" si="2"/>
        <v>141</v>
      </c>
      <c r="K57" s="2" t="s">
        <v>18</v>
      </c>
    </row>
    <row r="58" spans="1:23" ht="15.75" x14ac:dyDescent="0.25">
      <c r="A58" s="14">
        <v>36</v>
      </c>
      <c r="B58" s="1" t="s">
        <v>23</v>
      </c>
      <c r="C58" s="1">
        <v>2007</v>
      </c>
      <c r="D58" s="16">
        <v>4.8136574074074123E-2</v>
      </c>
      <c r="E58" s="17">
        <v>6.3657407407408106E-3</v>
      </c>
      <c r="F58" s="14">
        <f t="shared" si="0"/>
        <v>76</v>
      </c>
      <c r="G58" s="18">
        <v>2.4814814814814734E-2</v>
      </c>
      <c r="H58" s="14">
        <f t="shared" si="1"/>
        <v>46</v>
      </c>
      <c r="I58" s="17">
        <v>1.5601851851851922E-2</v>
      </c>
      <c r="J58" s="14">
        <f t="shared" si="2"/>
        <v>103</v>
      </c>
      <c r="K58" s="2" t="s">
        <v>18</v>
      </c>
    </row>
    <row r="59" spans="1:23" ht="15.75" x14ac:dyDescent="0.25">
      <c r="A59" s="14">
        <v>36</v>
      </c>
      <c r="B59" s="1" t="s">
        <v>19</v>
      </c>
      <c r="C59" s="20">
        <v>2010</v>
      </c>
      <c r="D59" s="16">
        <v>4.8136574074074123E-2</v>
      </c>
      <c r="E59" s="17">
        <v>6.1805555555555225E-3</v>
      </c>
      <c r="F59" s="14">
        <f t="shared" si="0"/>
        <v>67</v>
      </c>
      <c r="G59" s="18">
        <v>2.4340277777777808E-2</v>
      </c>
      <c r="H59" s="14">
        <f t="shared" si="1"/>
        <v>31</v>
      </c>
      <c r="I59" s="17">
        <v>1.6678240740740757E-2</v>
      </c>
      <c r="J59" s="14">
        <f t="shared" si="2"/>
        <v>185</v>
      </c>
      <c r="K59" s="21" t="s">
        <v>22</v>
      </c>
    </row>
    <row r="60" spans="1:23" ht="15.75" x14ac:dyDescent="0.25">
      <c r="A60" s="14">
        <v>38</v>
      </c>
      <c r="B60" s="1" t="s">
        <v>65</v>
      </c>
      <c r="C60" s="1">
        <v>2012</v>
      </c>
      <c r="D60" s="16">
        <v>4.8171296296296351E-2</v>
      </c>
      <c r="E60" s="17">
        <v>6.2847222222222054E-3</v>
      </c>
      <c r="F60" s="14">
        <f t="shared" si="0"/>
        <v>72</v>
      </c>
      <c r="G60" s="18">
        <v>2.6319444444444451E-2</v>
      </c>
      <c r="H60" s="14">
        <f t="shared" si="1"/>
        <v>118</v>
      </c>
      <c r="I60" s="17">
        <v>1.4340277777777799E-2</v>
      </c>
      <c r="J60" s="14">
        <f t="shared" si="2"/>
        <v>41</v>
      </c>
      <c r="K60" s="2" t="s">
        <v>18</v>
      </c>
    </row>
    <row r="61" spans="1:23" ht="15.75" x14ac:dyDescent="0.25">
      <c r="A61" s="14">
        <v>39</v>
      </c>
      <c r="B61" s="1" t="s">
        <v>23</v>
      </c>
      <c r="C61" s="1">
        <v>2012</v>
      </c>
      <c r="D61" s="16">
        <v>4.8252314814814845E-2</v>
      </c>
      <c r="E61" s="17">
        <v>6.8287037037036979E-3</v>
      </c>
      <c r="F61" s="14">
        <f t="shared" si="0"/>
        <v>102</v>
      </c>
      <c r="G61" s="18">
        <v>2.4930555555555567E-2</v>
      </c>
      <c r="H61" s="14">
        <f t="shared" si="1"/>
        <v>51</v>
      </c>
      <c r="I61" s="17">
        <v>1.5266203703703685E-2</v>
      </c>
      <c r="J61" s="14">
        <f t="shared" si="2"/>
        <v>82</v>
      </c>
      <c r="K61" s="2" t="s">
        <v>18</v>
      </c>
    </row>
    <row r="62" spans="1:23" ht="15.75" x14ac:dyDescent="0.25">
      <c r="A62" s="14">
        <v>40</v>
      </c>
      <c r="B62" s="1" t="s">
        <v>43</v>
      </c>
      <c r="C62" s="20">
        <v>2010</v>
      </c>
      <c r="D62" s="16">
        <v>4.8263888888888884E-2</v>
      </c>
      <c r="E62" s="17">
        <v>8.7152777777778079E-3</v>
      </c>
      <c r="F62" s="14">
        <f t="shared" si="0"/>
        <v>263</v>
      </c>
      <c r="G62" s="18">
        <v>2.4502314814814796E-2</v>
      </c>
      <c r="H62" s="14">
        <f t="shared" si="1"/>
        <v>37</v>
      </c>
      <c r="I62" s="17">
        <v>1.2962962962962954E-2</v>
      </c>
      <c r="J62" s="14">
        <f t="shared" si="2"/>
        <v>10</v>
      </c>
      <c r="K62" s="21" t="s">
        <v>22</v>
      </c>
    </row>
    <row r="63" spans="1:23" ht="15.75" x14ac:dyDescent="0.25">
      <c r="A63" s="14">
        <v>41</v>
      </c>
      <c r="B63" s="1" t="s">
        <v>28</v>
      </c>
      <c r="C63" s="1">
        <v>2003</v>
      </c>
      <c r="D63" s="16">
        <v>4.8356481481481528E-2</v>
      </c>
      <c r="E63" s="17">
        <v>7.8472222222222224E-3</v>
      </c>
      <c r="F63" s="14">
        <f t="shared" si="0"/>
        <v>164</v>
      </c>
      <c r="G63" s="18">
        <v>2.4004629629629681E-2</v>
      </c>
      <c r="H63" s="14">
        <f t="shared" si="1"/>
        <v>23</v>
      </c>
      <c r="I63" s="17">
        <v>1.54861111111112E-2</v>
      </c>
      <c r="J63" s="14">
        <f t="shared" si="2"/>
        <v>93</v>
      </c>
      <c r="K63" s="2" t="s">
        <v>18</v>
      </c>
      <c r="L63" s="1"/>
      <c r="O63" s="1"/>
      <c r="P63" s="1"/>
      <c r="Q63" s="1"/>
      <c r="R63" s="1"/>
      <c r="S63" s="1"/>
      <c r="T63" s="1"/>
      <c r="U63" s="1"/>
      <c r="V63" s="1"/>
    </row>
    <row r="64" spans="1:23" ht="15.75" x14ac:dyDescent="0.25">
      <c r="A64" s="14">
        <v>42</v>
      </c>
      <c r="B64" s="1" t="s">
        <v>14</v>
      </c>
      <c r="C64" s="1">
        <v>2009</v>
      </c>
      <c r="D64" s="16">
        <v>4.8391203703703756E-2</v>
      </c>
      <c r="E64" s="17">
        <v>8.7268518518518468E-3</v>
      </c>
      <c r="F64" s="14">
        <f t="shared" si="0"/>
        <v>266</v>
      </c>
      <c r="G64" s="18">
        <v>2.3032407407407418E-2</v>
      </c>
      <c r="H64" s="14">
        <f t="shared" si="1"/>
        <v>10</v>
      </c>
      <c r="I64" s="17">
        <v>1.5208333333333379E-2</v>
      </c>
      <c r="J64" s="14">
        <f t="shared" si="2"/>
        <v>79</v>
      </c>
      <c r="K64" s="2" t="s">
        <v>18</v>
      </c>
    </row>
    <row r="65" spans="1:23" ht="15.75" x14ac:dyDescent="0.25">
      <c r="A65" s="14">
        <v>43</v>
      </c>
      <c r="B65" s="1" t="s">
        <v>14</v>
      </c>
      <c r="C65" s="20">
        <v>2010</v>
      </c>
      <c r="D65" s="16">
        <v>4.8599537037037122E-2</v>
      </c>
      <c r="E65" s="17">
        <v>8.7615740740740744E-3</v>
      </c>
      <c r="F65" s="14">
        <f t="shared" si="0"/>
        <v>277</v>
      </c>
      <c r="G65" s="18">
        <v>2.2951388888888924E-2</v>
      </c>
      <c r="H65" s="14">
        <f t="shared" si="1"/>
        <v>9</v>
      </c>
      <c r="I65" s="17">
        <v>1.5081018518518507E-2</v>
      </c>
      <c r="J65" s="14">
        <f t="shared" si="2"/>
        <v>71</v>
      </c>
      <c r="K65" s="21" t="s">
        <v>22</v>
      </c>
    </row>
    <row r="66" spans="1:23" ht="15.75" x14ac:dyDescent="0.25">
      <c r="A66" s="14">
        <v>44</v>
      </c>
      <c r="B66" s="1" t="s">
        <v>23</v>
      </c>
      <c r="C66" s="20">
        <v>2010</v>
      </c>
      <c r="D66" s="16">
        <v>4.8622685185185199E-2</v>
      </c>
      <c r="E66" s="17">
        <v>6.6666666666667096E-3</v>
      </c>
      <c r="F66" s="14">
        <f t="shared" si="0"/>
        <v>90</v>
      </c>
      <c r="G66" s="18">
        <v>2.5138888888888933E-2</v>
      </c>
      <c r="H66" s="14">
        <f t="shared" si="1"/>
        <v>59</v>
      </c>
      <c r="I66" s="17">
        <v>1.5497685185185239E-2</v>
      </c>
      <c r="J66" s="14">
        <f t="shared" si="2"/>
        <v>95</v>
      </c>
      <c r="K66" s="21" t="s">
        <v>22</v>
      </c>
    </row>
    <row r="67" spans="1:23" ht="15.75" x14ac:dyDescent="0.25">
      <c r="A67" s="14">
        <v>45</v>
      </c>
      <c r="B67" s="1" t="s">
        <v>34</v>
      </c>
      <c r="C67" s="1">
        <v>2009</v>
      </c>
      <c r="D67" s="16">
        <v>4.8726851851851882E-2</v>
      </c>
      <c r="E67" s="17">
        <v>6.0532407407407618E-3</v>
      </c>
      <c r="F67" s="14">
        <f t="shared" si="0"/>
        <v>57</v>
      </c>
      <c r="G67" s="18">
        <v>2.4861111111111112E-2</v>
      </c>
      <c r="H67" s="14">
        <f t="shared" si="1"/>
        <v>49</v>
      </c>
      <c r="I67" s="17">
        <v>1.620370370370372E-2</v>
      </c>
      <c r="J67" s="14">
        <f t="shared" si="2"/>
        <v>152</v>
      </c>
      <c r="K67" s="2" t="s">
        <v>18</v>
      </c>
    </row>
    <row r="68" spans="1:23" ht="15.75" x14ac:dyDescent="0.25">
      <c r="A68" s="14">
        <v>46</v>
      </c>
      <c r="B68" s="1" t="s">
        <v>44</v>
      </c>
      <c r="C68" s="20">
        <v>2010</v>
      </c>
      <c r="D68" s="16">
        <v>4.8842592592592604E-2</v>
      </c>
      <c r="E68" s="17">
        <v>7.9745370370370994E-3</v>
      </c>
      <c r="F68" s="14">
        <f t="shared" si="0"/>
        <v>173</v>
      </c>
      <c r="G68" s="18">
        <v>2.375E-2</v>
      </c>
      <c r="H68" s="14">
        <f t="shared" si="1"/>
        <v>17</v>
      </c>
      <c r="I68" s="17">
        <v>1.5775462962962949E-2</v>
      </c>
      <c r="J68" s="14">
        <f t="shared" si="2"/>
        <v>116</v>
      </c>
      <c r="K68" s="21" t="s">
        <v>22</v>
      </c>
    </row>
    <row r="69" spans="1:23" ht="15.75" x14ac:dyDescent="0.25">
      <c r="A69" s="14">
        <v>47</v>
      </c>
      <c r="B69" s="1" t="s">
        <v>188</v>
      </c>
      <c r="C69" s="1">
        <v>2012</v>
      </c>
      <c r="D69" s="16">
        <v>4.8923611111111098E-2</v>
      </c>
      <c r="E69" s="17">
        <v>8.0474537037037441E-3</v>
      </c>
      <c r="F69" s="14">
        <f t="shared" si="0"/>
        <v>181</v>
      </c>
      <c r="G69" s="18">
        <v>2.5543981481481404E-2</v>
      </c>
      <c r="H69" s="14">
        <f t="shared" si="1"/>
        <v>77</v>
      </c>
      <c r="I69" s="17">
        <v>1.4201388888888888E-2</v>
      </c>
      <c r="J69" s="14">
        <f t="shared" si="2"/>
        <v>35</v>
      </c>
      <c r="K69" s="2" t="s">
        <v>18</v>
      </c>
    </row>
    <row r="70" spans="1:23" ht="15.75" x14ac:dyDescent="0.25">
      <c r="A70" s="14">
        <v>48</v>
      </c>
      <c r="B70" s="1" t="s">
        <v>19</v>
      </c>
      <c r="C70" s="1">
        <v>2007</v>
      </c>
      <c r="D70" s="16">
        <v>4.8935185185185248E-2</v>
      </c>
      <c r="E70" s="17">
        <v>5.7754629629629406E-3</v>
      </c>
      <c r="F70" s="14">
        <f t="shared" si="0"/>
        <v>49</v>
      </c>
      <c r="G70" s="18">
        <v>2.4247685185185164E-2</v>
      </c>
      <c r="H70" s="14">
        <f t="shared" si="1"/>
        <v>25</v>
      </c>
      <c r="I70" s="17">
        <v>1.7905092592592653E-2</v>
      </c>
      <c r="J70" s="14">
        <f t="shared" si="2"/>
        <v>275</v>
      </c>
      <c r="K70" s="2" t="s">
        <v>18</v>
      </c>
    </row>
    <row r="71" spans="1:23" s="24" customFormat="1" ht="15.75" x14ac:dyDescent="0.25">
      <c r="A71" s="14">
        <v>13</v>
      </c>
      <c r="B71" s="1" t="s">
        <v>45</v>
      </c>
      <c r="C71" s="15">
        <v>2006</v>
      </c>
      <c r="D71" s="16">
        <v>4.8993055555555554E-2</v>
      </c>
      <c r="E71" s="17">
        <v>2.7777777777777679E-3</v>
      </c>
      <c r="F71" s="14">
        <f t="shared" si="0"/>
        <v>11</v>
      </c>
      <c r="G71" s="18">
        <v>2.7650462962963029E-2</v>
      </c>
      <c r="H71" s="14">
        <f t="shared" si="1"/>
        <v>202</v>
      </c>
      <c r="I71" s="17">
        <v>1.7129629629629606E-2</v>
      </c>
      <c r="J71" s="14">
        <f t="shared" si="2"/>
        <v>222</v>
      </c>
      <c r="K71" s="19" t="s">
        <v>15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"/>
    </row>
    <row r="72" spans="1:23" ht="15.75" x14ac:dyDescent="0.25">
      <c r="A72" s="14">
        <v>49</v>
      </c>
      <c r="B72" s="1" t="s">
        <v>46</v>
      </c>
      <c r="C72" s="1">
        <v>2009</v>
      </c>
      <c r="D72" s="16">
        <v>4.9016203703703631E-2</v>
      </c>
      <c r="E72" s="17">
        <v>6.4120370370369661E-3</v>
      </c>
      <c r="F72" s="14">
        <f t="shared" si="0"/>
        <v>79</v>
      </c>
      <c r="G72" s="18">
        <v>2.5138888888888822E-2</v>
      </c>
      <c r="H72" s="14">
        <f t="shared" si="1"/>
        <v>58</v>
      </c>
      <c r="I72" s="17">
        <v>1.5706018518518383E-2</v>
      </c>
      <c r="J72" s="14">
        <f t="shared" si="2"/>
        <v>111</v>
      </c>
      <c r="K72" s="2" t="s">
        <v>18</v>
      </c>
    </row>
    <row r="73" spans="1:23" ht="15.75" x14ac:dyDescent="0.25">
      <c r="A73" s="14">
        <v>50</v>
      </c>
      <c r="B73" s="1" t="s">
        <v>34</v>
      </c>
      <c r="C73" s="1">
        <v>2007</v>
      </c>
      <c r="D73" s="16">
        <v>4.9143518518518503E-2</v>
      </c>
      <c r="E73" s="17">
        <v>5.6134259259259522E-3</v>
      </c>
      <c r="F73" s="14">
        <f t="shared" si="0"/>
        <v>42</v>
      </c>
      <c r="G73" s="18">
        <v>2.5532407407407365E-2</v>
      </c>
      <c r="H73" s="14">
        <f t="shared" si="1"/>
        <v>76</v>
      </c>
      <c r="I73" s="17">
        <v>1.6574074074074074E-2</v>
      </c>
      <c r="J73" s="14">
        <f t="shared" si="2"/>
        <v>179</v>
      </c>
      <c r="K73" s="2" t="s">
        <v>18</v>
      </c>
    </row>
    <row r="74" spans="1:23" ht="15.75" x14ac:dyDescent="0.25">
      <c r="A74" s="14">
        <v>51</v>
      </c>
      <c r="B74" s="1" t="s">
        <v>31</v>
      </c>
      <c r="C74" s="1">
        <v>2004</v>
      </c>
      <c r="D74" s="16">
        <v>4.9247685185185186E-2</v>
      </c>
      <c r="E74" s="17">
        <v>6.828703703703809E-3</v>
      </c>
      <c r="F74" s="14">
        <f t="shared" si="0"/>
        <v>104</v>
      </c>
      <c r="G74" s="18">
        <v>2.5937500000000058E-2</v>
      </c>
      <c r="H74" s="14">
        <f t="shared" si="1"/>
        <v>99</v>
      </c>
      <c r="I74" s="17">
        <v>1.4652777777777737E-2</v>
      </c>
      <c r="J74" s="14">
        <f t="shared" si="2"/>
        <v>52</v>
      </c>
      <c r="K74" s="2" t="s">
        <v>18</v>
      </c>
    </row>
    <row r="75" spans="1:23" ht="15.75" x14ac:dyDescent="0.25">
      <c r="A75" s="14">
        <v>52</v>
      </c>
      <c r="B75" s="1" t="s">
        <v>23</v>
      </c>
      <c r="C75" s="22">
        <v>2008</v>
      </c>
      <c r="D75" s="16">
        <v>4.9328703703703791E-2</v>
      </c>
      <c r="E75" s="17">
        <v>6.3888888888888884E-3</v>
      </c>
      <c r="F75" s="14">
        <f t="shared" ref="F75:F138" si="3">RANK(E75,E$10:E$431,1)</f>
        <v>77</v>
      </c>
      <c r="G75" s="18">
        <v>2.5636574074074048E-2</v>
      </c>
      <c r="H75" s="14">
        <f t="shared" ref="H75:H138" si="4">RANK(G75,G$10:G$431,1)</f>
        <v>80</v>
      </c>
      <c r="I75" s="17">
        <v>1.5914351851851971E-2</v>
      </c>
      <c r="J75" s="14">
        <f t="shared" ref="J75:J138" si="5">RANK(I75,I$10:I$431,1)</f>
        <v>127</v>
      </c>
      <c r="K75" s="21" t="s">
        <v>22</v>
      </c>
      <c r="L75" s="1"/>
      <c r="O75" s="1"/>
      <c r="P75" s="1"/>
      <c r="Q75" s="1"/>
      <c r="R75" s="1"/>
      <c r="S75" s="1"/>
      <c r="T75" s="1"/>
      <c r="U75" s="1"/>
      <c r="V75" s="1"/>
    </row>
    <row r="76" spans="1:23" ht="15.75" x14ac:dyDescent="0.25">
      <c r="A76" s="14">
        <v>53</v>
      </c>
      <c r="B76" s="1" t="s">
        <v>31</v>
      </c>
      <c r="C76" s="20">
        <v>2010</v>
      </c>
      <c r="D76" s="16">
        <v>4.9363425925925908E-2</v>
      </c>
      <c r="E76" s="17">
        <v>5.7175925925926352E-3</v>
      </c>
      <c r="F76" s="14">
        <f t="shared" si="3"/>
        <v>47</v>
      </c>
      <c r="G76" s="18">
        <v>2.604166666666663E-2</v>
      </c>
      <c r="H76" s="14">
        <f t="shared" si="4"/>
        <v>105</v>
      </c>
      <c r="I76" s="17">
        <v>1.6145833333333304E-2</v>
      </c>
      <c r="J76" s="14">
        <f t="shared" si="5"/>
        <v>147</v>
      </c>
      <c r="K76" s="21" t="s">
        <v>22</v>
      </c>
    </row>
    <row r="77" spans="1:23" ht="15.75" x14ac:dyDescent="0.25">
      <c r="A77" s="14">
        <v>14</v>
      </c>
      <c r="B77" s="1" t="s">
        <v>47</v>
      </c>
      <c r="C77" s="15">
        <v>2006</v>
      </c>
      <c r="D77" s="16">
        <v>4.9409722222222285E-2</v>
      </c>
      <c r="E77" s="17">
        <v>3.368055555555638E-3</v>
      </c>
      <c r="F77" s="14">
        <f t="shared" si="3"/>
        <v>24</v>
      </c>
      <c r="G77" s="18">
        <v>2.8043981481481461E-2</v>
      </c>
      <c r="H77" s="14">
        <f t="shared" si="4"/>
        <v>226</v>
      </c>
      <c r="I77" s="17">
        <v>1.5960648148148238E-2</v>
      </c>
      <c r="J77" s="14">
        <f t="shared" si="5"/>
        <v>133</v>
      </c>
      <c r="K77" s="19" t="s">
        <v>15</v>
      </c>
    </row>
    <row r="78" spans="1:23" ht="15.75" x14ac:dyDescent="0.25">
      <c r="A78" s="14">
        <v>54</v>
      </c>
      <c r="B78" s="1" t="s">
        <v>48</v>
      </c>
      <c r="C78" s="1">
        <v>2004</v>
      </c>
      <c r="D78" s="16">
        <v>4.9444444444444513E-2</v>
      </c>
      <c r="E78" s="17">
        <v>7.511574074074101E-3</v>
      </c>
      <c r="F78" s="14">
        <f t="shared" si="3"/>
        <v>136</v>
      </c>
      <c r="G78" s="18">
        <v>2.5937500000000058E-2</v>
      </c>
      <c r="H78" s="14">
        <f t="shared" si="4"/>
        <v>99</v>
      </c>
      <c r="I78" s="17">
        <v>1.4525462962962976E-2</v>
      </c>
      <c r="J78" s="14">
        <f t="shared" si="5"/>
        <v>48</v>
      </c>
      <c r="K78" s="2" t="s">
        <v>18</v>
      </c>
    </row>
    <row r="79" spans="1:23" ht="15.75" x14ac:dyDescent="0.25">
      <c r="A79" s="14">
        <v>55</v>
      </c>
      <c r="B79" s="1" t="s">
        <v>49</v>
      </c>
      <c r="C79" s="1">
        <v>2007</v>
      </c>
      <c r="D79" s="16">
        <v>4.9490740740740669E-2</v>
      </c>
      <c r="E79" s="17">
        <v>6.5856481481482154E-3</v>
      </c>
      <c r="F79" s="14">
        <f t="shared" si="3"/>
        <v>87</v>
      </c>
      <c r="G79" s="18">
        <v>2.6365740740740717E-2</v>
      </c>
      <c r="H79" s="14">
        <f t="shared" si="4"/>
        <v>123</v>
      </c>
      <c r="I79" s="17">
        <v>1.4942129629629597E-2</v>
      </c>
      <c r="J79" s="14">
        <f t="shared" si="5"/>
        <v>66</v>
      </c>
      <c r="K79" s="2" t="s">
        <v>18</v>
      </c>
    </row>
    <row r="80" spans="1:23" ht="15.75" x14ac:dyDescent="0.25">
      <c r="A80" s="14">
        <v>56</v>
      </c>
      <c r="B80" s="1" t="s">
        <v>50</v>
      </c>
      <c r="C80" s="20">
        <v>2010</v>
      </c>
      <c r="D80" s="16">
        <v>4.9502314814814818E-2</v>
      </c>
      <c r="E80" s="17">
        <v>9.0162037037037068E-3</v>
      </c>
      <c r="F80" s="14">
        <f t="shared" si="3"/>
        <v>300</v>
      </c>
      <c r="G80" s="18">
        <v>2.4421296296296302E-2</v>
      </c>
      <c r="H80" s="14">
        <f t="shared" si="4"/>
        <v>34</v>
      </c>
      <c r="I80" s="17">
        <v>1.4398148148148215E-2</v>
      </c>
      <c r="J80" s="14">
        <f t="shared" si="5"/>
        <v>43</v>
      </c>
      <c r="K80" s="21" t="s">
        <v>22</v>
      </c>
    </row>
    <row r="81" spans="1:22" ht="15.75" x14ac:dyDescent="0.25">
      <c r="A81" s="14">
        <v>57</v>
      </c>
      <c r="B81" s="1" t="s">
        <v>51</v>
      </c>
      <c r="C81" s="20">
        <v>2010</v>
      </c>
      <c r="D81" s="16">
        <v>4.9525462962963007E-2</v>
      </c>
      <c r="E81" s="17">
        <v>7.6967592592592782E-3</v>
      </c>
      <c r="F81" s="14">
        <f t="shared" si="3"/>
        <v>152</v>
      </c>
      <c r="G81" s="18">
        <v>2.5902777777777719E-2</v>
      </c>
      <c r="H81" s="14">
        <f t="shared" si="4"/>
        <v>97</v>
      </c>
      <c r="I81" s="17">
        <v>1.4201388888888999E-2</v>
      </c>
      <c r="J81" s="14">
        <f t="shared" si="5"/>
        <v>36</v>
      </c>
      <c r="K81" s="21" t="s">
        <v>22</v>
      </c>
    </row>
    <row r="82" spans="1:22" ht="15.75" x14ac:dyDescent="0.25">
      <c r="A82" s="14">
        <v>58</v>
      </c>
      <c r="B82" s="1" t="s">
        <v>38</v>
      </c>
      <c r="C82" s="1">
        <v>2011</v>
      </c>
      <c r="D82" s="16">
        <v>4.9548611111111196E-2</v>
      </c>
      <c r="E82" s="17">
        <v>6.6782407407407485E-3</v>
      </c>
      <c r="F82" s="14">
        <f t="shared" si="3"/>
        <v>92</v>
      </c>
      <c r="G82" s="18">
        <v>2.5810185185185186E-2</v>
      </c>
      <c r="H82" s="14">
        <f t="shared" si="4"/>
        <v>93</v>
      </c>
      <c r="I82" s="17">
        <v>1.5578703703703733E-2</v>
      </c>
      <c r="J82" s="14">
        <f t="shared" si="5"/>
        <v>100</v>
      </c>
      <c r="K82" s="2" t="s">
        <v>18</v>
      </c>
    </row>
    <row r="83" spans="1:22" ht="15.75" x14ac:dyDescent="0.25">
      <c r="A83" s="14">
        <v>59</v>
      </c>
      <c r="B83" s="1" t="s">
        <v>19</v>
      </c>
      <c r="C83" s="1">
        <v>2012</v>
      </c>
      <c r="D83" s="16">
        <v>4.9641203703703729E-2</v>
      </c>
      <c r="E83" s="17">
        <v>5.4861111111110805E-3</v>
      </c>
      <c r="F83" s="14">
        <f t="shared" si="3"/>
        <v>36</v>
      </c>
      <c r="G83" s="18">
        <v>2.619212962962969E-2</v>
      </c>
      <c r="H83" s="14">
        <f t="shared" si="4"/>
        <v>112</v>
      </c>
      <c r="I83" s="17">
        <v>1.7048611111111112E-2</v>
      </c>
      <c r="J83" s="14">
        <f t="shared" si="5"/>
        <v>219</v>
      </c>
      <c r="K83" s="2" t="s">
        <v>18</v>
      </c>
    </row>
    <row r="84" spans="1:22" ht="15.75" x14ac:dyDescent="0.25">
      <c r="A84" s="14">
        <v>15</v>
      </c>
      <c r="B84" s="1" t="s">
        <v>52</v>
      </c>
      <c r="C84" s="15">
        <v>2006</v>
      </c>
      <c r="D84" s="16">
        <v>4.9675925925926068E-2</v>
      </c>
      <c r="E84" s="17">
        <v>2.4537037037037912E-3</v>
      </c>
      <c r="F84" s="14">
        <f t="shared" si="3"/>
        <v>8</v>
      </c>
      <c r="G84" s="18">
        <v>2.9340277777777701E-2</v>
      </c>
      <c r="H84" s="14">
        <f t="shared" si="4"/>
        <v>293</v>
      </c>
      <c r="I84" s="17">
        <v>1.6099537037037148E-2</v>
      </c>
      <c r="J84" s="14">
        <f t="shared" si="5"/>
        <v>140</v>
      </c>
      <c r="K84" s="19" t="s">
        <v>15</v>
      </c>
    </row>
    <row r="85" spans="1:22" ht="15.75" x14ac:dyDescent="0.25">
      <c r="A85" s="14">
        <v>16</v>
      </c>
      <c r="B85" s="1" t="s">
        <v>53</v>
      </c>
      <c r="C85" s="15">
        <v>2006</v>
      </c>
      <c r="D85" s="16">
        <v>4.9687500000000002E-2</v>
      </c>
      <c r="E85" s="17">
        <v>2.8240740740741455E-3</v>
      </c>
      <c r="F85" s="14">
        <f t="shared" si="3"/>
        <v>12</v>
      </c>
      <c r="G85" s="18">
        <v>2.7638888888888991E-2</v>
      </c>
      <c r="H85" s="14">
        <f t="shared" si="4"/>
        <v>199</v>
      </c>
      <c r="I85" s="17">
        <v>1.7326388888888822E-2</v>
      </c>
      <c r="J85" s="14">
        <f t="shared" si="5"/>
        <v>236</v>
      </c>
      <c r="K85" s="19" t="s">
        <v>15</v>
      </c>
    </row>
    <row r="86" spans="1:22" ht="15.75" x14ac:dyDescent="0.25">
      <c r="A86" s="14">
        <v>60</v>
      </c>
      <c r="B86" s="1" t="s">
        <v>34</v>
      </c>
      <c r="C86" s="20">
        <v>2010</v>
      </c>
      <c r="D86" s="16">
        <v>4.9814814814814867E-2</v>
      </c>
      <c r="E86" s="17">
        <v>6.1574074074074447E-3</v>
      </c>
      <c r="F86" s="14">
        <f t="shared" si="3"/>
        <v>65</v>
      </c>
      <c r="G86" s="18">
        <v>2.605324074074078E-2</v>
      </c>
      <c r="H86" s="14">
        <f t="shared" si="4"/>
        <v>106</v>
      </c>
      <c r="I86" s="17">
        <v>1.6504629629629619E-2</v>
      </c>
      <c r="J86" s="14">
        <f t="shared" si="5"/>
        <v>173</v>
      </c>
      <c r="K86" s="21" t="s">
        <v>22</v>
      </c>
    </row>
    <row r="87" spans="1:22" ht="15.75" x14ac:dyDescent="0.25">
      <c r="A87" s="14">
        <v>61</v>
      </c>
      <c r="B87" s="1" t="s">
        <v>23</v>
      </c>
      <c r="C87" s="1">
        <v>2011</v>
      </c>
      <c r="D87" s="16">
        <v>4.9942129629629628E-2</v>
      </c>
      <c r="E87" s="17">
        <v>6.8287037037036979E-3</v>
      </c>
      <c r="F87" s="14">
        <f t="shared" si="3"/>
        <v>102</v>
      </c>
      <c r="G87" s="18">
        <v>2.5925925925925908E-2</v>
      </c>
      <c r="H87" s="14">
        <f t="shared" si="4"/>
        <v>98</v>
      </c>
      <c r="I87" s="17">
        <v>1.591435185185186E-2</v>
      </c>
      <c r="J87" s="14">
        <f t="shared" si="5"/>
        <v>126</v>
      </c>
      <c r="K87" s="2" t="s">
        <v>18</v>
      </c>
    </row>
    <row r="88" spans="1:22" ht="15.75" x14ac:dyDescent="0.25">
      <c r="A88" s="14">
        <v>62</v>
      </c>
      <c r="B88" s="1" t="s">
        <v>54</v>
      </c>
      <c r="C88" s="1">
        <v>2003</v>
      </c>
      <c r="D88" s="16">
        <v>4.9965277777777817E-2</v>
      </c>
      <c r="E88" s="17">
        <v>6.7129629629629622E-3</v>
      </c>
      <c r="F88" s="14">
        <f t="shared" si="3"/>
        <v>94</v>
      </c>
      <c r="G88" s="18">
        <v>2.6458333333333361E-2</v>
      </c>
      <c r="H88" s="14">
        <f t="shared" si="4"/>
        <v>127</v>
      </c>
      <c r="I88" s="17">
        <v>1.5694444444444455E-2</v>
      </c>
      <c r="J88" s="14">
        <f t="shared" si="5"/>
        <v>110</v>
      </c>
      <c r="K88" s="2" t="s">
        <v>18</v>
      </c>
    </row>
    <row r="89" spans="1:22" ht="15.75" x14ac:dyDescent="0.25">
      <c r="A89" s="14">
        <v>63</v>
      </c>
      <c r="B89" s="1" t="s">
        <v>33</v>
      </c>
      <c r="C89" s="1">
        <v>2007</v>
      </c>
      <c r="D89" s="16">
        <v>5.0011574074073972E-2</v>
      </c>
      <c r="E89" s="17">
        <v>8.2291666666666208E-3</v>
      </c>
      <c r="F89" s="14">
        <f t="shared" si="3"/>
        <v>206</v>
      </c>
      <c r="G89" s="18">
        <v>2.4351851851851847E-2</v>
      </c>
      <c r="H89" s="14">
        <f t="shared" si="4"/>
        <v>32</v>
      </c>
      <c r="I89" s="17">
        <v>1.5833333333333255E-2</v>
      </c>
      <c r="J89" s="14">
        <f t="shared" si="5"/>
        <v>119</v>
      </c>
      <c r="K89" s="2" t="s">
        <v>18</v>
      </c>
    </row>
    <row r="90" spans="1:22" ht="15.75" x14ac:dyDescent="0.25">
      <c r="A90" s="14">
        <v>64</v>
      </c>
      <c r="B90" s="1" t="s">
        <v>206</v>
      </c>
      <c r="C90" s="31">
        <v>2013</v>
      </c>
      <c r="D90" s="16">
        <v>5.0011574074074083E-2</v>
      </c>
      <c r="E90" s="17">
        <v>7.6273148148148229E-3</v>
      </c>
      <c r="F90" s="14">
        <f t="shared" si="3"/>
        <v>139</v>
      </c>
      <c r="G90" s="18">
        <v>2.4120370370370403E-2</v>
      </c>
      <c r="H90" s="14">
        <f t="shared" si="4"/>
        <v>24</v>
      </c>
      <c r="I90" s="17">
        <v>1.6620370370370341E-2</v>
      </c>
      <c r="J90" s="14">
        <f t="shared" si="5"/>
        <v>181</v>
      </c>
      <c r="K90" s="2" t="s">
        <v>18</v>
      </c>
    </row>
    <row r="91" spans="1:22" ht="15.75" x14ac:dyDescent="0.25">
      <c r="A91" s="14">
        <v>65</v>
      </c>
      <c r="B91" s="1" t="s">
        <v>68</v>
      </c>
      <c r="C91" s="1">
        <v>2012</v>
      </c>
      <c r="D91" s="16">
        <v>5.0023148148148122E-2</v>
      </c>
      <c r="E91" s="17">
        <v>7.6620370370370505E-3</v>
      </c>
      <c r="F91" s="14">
        <f t="shared" si="3"/>
        <v>144</v>
      </c>
      <c r="G91" s="18">
        <v>2.5717592592592542E-2</v>
      </c>
      <c r="H91" s="14">
        <f t="shared" si="4"/>
        <v>85</v>
      </c>
      <c r="I91" s="17">
        <v>1.5150462962962963E-2</v>
      </c>
      <c r="J91" s="14">
        <f t="shared" si="5"/>
        <v>73</v>
      </c>
      <c r="K91" s="2" t="s">
        <v>18</v>
      </c>
    </row>
    <row r="92" spans="1:22" ht="15.75" x14ac:dyDescent="0.25">
      <c r="A92" s="14">
        <v>66</v>
      </c>
      <c r="B92" s="1" t="s">
        <v>14</v>
      </c>
      <c r="C92" s="22">
        <v>2008</v>
      </c>
      <c r="D92" s="16">
        <v>5.005787037037035E-2</v>
      </c>
      <c r="E92" s="17">
        <v>8.9699074074074403E-3</v>
      </c>
      <c r="F92" s="14">
        <f t="shared" si="3"/>
        <v>295</v>
      </c>
      <c r="G92" s="18">
        <v>2.5833333333333264E-2</v>
      </c>
      <c r="H92" s="14">
        <f t="shared" si="4"/>
        <v>94</v>
      </c>
      <c r="I92" s="17">
        <v>1.4282407407407272E-2</v>
      </c>
      <c r="J92" s="14">
        <f t="shared" si="5"/>
        <v>38</v>
      </c>
      <c r="K92" s="21" t="s">
        <v>22</v>
      </c>
      <c r="L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4">
        <v>67</v>
      </c>
      <c r="B93" s="1" t="s">
        <v>55</v>
      </c>
      <c r="C93" s="20">
        <v>2010</v>
      </c>
      <c r="D93" s="16">
        <v>5.0173611111111183E-2</v>
      </c>
      <c r="E93" s="17">
        <v>9.7800925925926041E-3</v>
      </c>
      <c r="F93" s="14">
        <f t="shared" si="3"/>
        <v>357</v>
      </c>
      <c r="G93" s="18">
        <v>2.4675925925925934E-2</v>
      </c>
      <c r="H93" s="14">
        <f t="shared" si="4"/>
        <v>44</v>
      </c>
      <c r="I93" s="17">
        <v>1.3831018518518645E-2</v>
      </c>
      <c r="J93" s="14">
        <f t="shared" si="5"/>
        <v>25</v>
      </c>
      <c r="K93" s="21" t="s">
        <v>22</v>
      </c>
    </row>
    <row r="94" spans="1:22" ht="15.75" x14ac:dyDescent="0.25">
      <c r="A94" s="14">
        <v>68</v>
      </c>
      <c r="B94" s="1" t="s">
        <v>56</v>
      </c>
      <c r="C94" s="20">
        <v>2010</v>
      </c>
      <c r="D94" s="16">
        <v>5.0185185185185222E-2</v>
      </c>
      <c r="E94" s="17">
        <v>8.4837962962963642E-3</v>
      </c>
      <c r="F94" s="14">
        <f t="shared" si="3"/>
        <v>236</v>
      </c>
      <c r="G94" s="18">
        <v>2.5219907407407427E-2</v>
      </c>
      <c r="H94" s="14">
        <f t="shared" si="4"/>
        <v>64</v>
      </c>
      <c r="I94" s="17">
        <v>1.5150462962962963E-2</v>
      </c>
      <c r="J94" s="14">
        <f t="shared" si="5"/>
        <v>73</v>
      </c>
      <c r="K94" s="21" t="s">
        <v>22</v>
      </c>
    </row>
    <row r="95" spans="1:22" ht="15.75" x14ac:dyDescent="0.25">
      <c r="A95" s="14">
        <v>69</v>
      </c>
      <c r="B95" s="1" t="s">
        <v>62</v>
      </c>
      <c r="C95" s="1">
        <v>2012</v>
      </c>
      <c r="D95" s="16">
        <v>5.0300925925925943E-2</v>
      </c>
      <c r="E95" s="17">
        <v>8.0497685185185741E-3</v>
      </c>
      <c r="F95" s="14">
        <f t="shared" si="3"/>
        <v>183</v>
      </c>
      <c r="G95" s="18">
        <v>2.5716435185185182E-2</v>
      </c>
      <c r="H95" s="14">
        <f t="shared" si="4"/>
        <v>84</v>
      </c>
      <c r="I95" s="17">
        <v>1.4826388888888875E-2</v>
      </c>
      <c r="J95" s="14">
        <f t="shared" si="5"/>
        <v>60</v>
      </c>
      <c r="K95" s="2" t="s">
        <v>18</v>
      </c>
    </row>
    <row r="96" spans="1:22" ht="15.75" x14ac:dyDescent="0.25">
      <c r="A96" s="14">
        <v>70</v>
      </c>
      <c r="B96" s="1" t="s">
        <v>31</v>
      </c>
      <c r="C96" s="22">
        <v>2008</v>
      </c>
      <c r="D96" s="16">
        <v>5.0324074074074132E-2</v>
      </c>
      <c r="E96" s="17">
        <v>5.7523148148148628E-3</v>
      </c>
      <c r="F96" s="14">
        <f t="shared" si="3"/>
        <v>48</v>
      </c>
      <c r="G96" s="18">
        <v>2.6458333333333361E-2</v>
      </c>
      <c r="H96" s="14">
        <f t="shared" si="4"/>
        <v>127</v>
      </c>
      <c r="I96" s="17">
        <v>1.6180555555555531E-2</v>
      </c>
      <c r="J96" s="14">
        <f t="shared" si="5"/>
        <v>151</v>
      </c>
      <c r="K96" s="21" t="s">
        <v>22</v>
      </c>
      <c r="L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4">
        <v>71</v>
      </c>
      <c r="B97" s="1" t="s">
        <v>57</v>
      </c>
      <c r="C97" s="1">
        <v>2009</v>
      </c>
      <c r="D97" s="16">
        <v>5.0451388888888893E-2</v>
      </c>
      <c r="E97" s="17">
        <v>5.6597222222222188E-3</v>
      </c>
      <c r="F97" s="14">
        <f t="shared" si="3"/>
        <v>43</v>
      </c>
      <c r="G97" s="18">
        <v>2.5787037037036997E-2</v>
      </c>
      <c r="H97" s="14">
        <f t="shared" si="4"/>
        <v>92</v>
      </c>
      <c r="I97" s="17">
        <v>1.678240740740744E-2</v>
      </c>
      <c r="J97" s="14">
        <f t="shared" si="5"/>
        <v>194</v>
      </c>
      <c r="K97" s="2" t="s">
        <v>18</v>
      </c>
    </row>
    <row r="98" spans="1:22" ht="15.75" x14ac:dyDescent="0.25">
      <c r="A98" s="14">
        <v>17</v>
      </c>
      <c r="B98" s="1" t="s">
        <v>57</v>
      </c>
      <c r="C98" s="15">
        <v>2006</v>
      </c>
      <c r="D98" s="16">
        <v>5.0451388888888893E-2</v>
      </c>
      <c r="E98" s="17">
        <v>2.3032407407408417E-3</v>
      </c>
      <c r="F98" s="14">
        <f t="shared" si="3"/>
        <v>4</v>
      </c>
      <c r="G98" s="18">
        <v>2.7800925925925979E-2</v>
      </c>
      <c r="H98" s="14">
        <f t="shared" si="4"/>
        <v>212</v>
      </c>
      <c r="I98" s="17">
        <v>1.6944444444444429E-2</v>
      </c>
      <c r="J98" s="14">
        <f t="shared" si="5"/>
        <v>211</v>
      </c>
      <c r="K98" s="19" t="s">
        <v>15</v>
      </c>
    </row>
    <row r="99" spans="1:22" ht="15.75" x14ac:dyDescent="0.25">
      <c r="A99" s="14">
        <v>72</v>
      </c>
      <c r="B99" s="1" t="s">
        <v>32</v>
      </c>
      <c r="C99" s="1">
        <v>2005</v>
      </c>
      <c r="D99" s="16">
        <v>5.0532407407407387E-2</v>
      </c>
      <c r="E99" s="17">
        <v>8.5185185185185919E-3</v>
      </c>
      <c r="F99" s="14">
        <f t="shared" si="3"/>
        <v>242</v>
      </c>
      <c r="G99" s="18">
        <v>2.5439814814814832E-2</v>
      </c>
      <c r="H99" s="14">
        <f t="shared" si="4"/>
        <v>70</v>
      </c>
      <c r="I99" s="17">
        <v>1.4953703703703636E-2</v>
      </c>
      <c r="J99" s="14">
        <f t="shared" si="5"/>
        <v>67</v>
      </c>
      <c r="K99" s="2" t="s">
        <v>18</v>
      </c>
      <c r="L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4">
        <v>73</v>
      </c>
      <c r="B100" s="1" t="s">
        <v>57</v>
      </c>
      <c r="C100" s="1">
        <v>2007</v>
      </c>
      <c r="D100" s="16">
        <v>5.0543981481481426E-2</v>
      </c>
      <c r="E100" s="17">
        <v>6.527777777777799E-3</v>
      </c>
      <c r="F100" s="14">
        <f t="shared" si="3"/>
        <v>84</v>
      </c>
      <c r="G100" s="18">
        <v>2.5717592592592542E-2</v>
      </c>
      <c r="H100" s="14">
        <f t="shared" si="4"/>
        <v>85</v>
      </c>
      <c r="I100" s="17">
        <v>1.6585648148148113E-2</v>
      </c>
      <c r="J100" s="14">
        <f t="shared" si="5"/>
        <v>180</v>
      </c>
      <c r="K100" s="2" t="s">
        <v>18</v>
      </c>
    </row>
    <row r="101" spans="1:22" ht="15.75" x14ac:dyDescent="0.25">
      <c r="A101" s="14">
        <v>74</v>
      </c>
      <c r="B101" s="1" t="s">
        <v>54</v>
      </c>
      <c r="C101" s="22">
        <v>2008</v>
      </c>
      <c r="D101" s="16">
        <v>5.0567129629629726E-2</v>
      </c>
      <c r="E101" s="17">
        <v>6.2499999999999778E-3</v>
      </c>
      <c r="F101" s="14">
        <f t="shared" si="3"/>
        <v>68</v>
      </c>
      <c r="G101" s="18">
        <v>2.7129629629629726E-2</v>
      </c>
      <c r="H101" s="14">
        <f t="shared" si="4"/>
        <v>167</v>
      </c>
      <c r="I101" s="17">
        <v>1.5856481481481555E-2</v>
      </c>
      <c r="J101" s="14">
        <f t="shared" si="5"/>
        <v>122</v>
      </c>
      <c r="K101" s="21" t="s">
        <v>22</v>
      </c>
      <c r="L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4">
        <v>75</v>
      </c>
      <c r="B102" s="1" t="s">
        <v>189</v>
      </c>
      <c r="C102" s="1">
        <v>2012</v>
      </c>
      <c r="D102" s="16">
        <v>5.0625000000000031E-2</v>
      </c>
      <c r="E102" s="17">
        <v>7.2569444444444686E-3</v>
      </c>
      <c r="F102" s="14">
        <f t="shared" si="3"/>
        <v>126</v>
      </c>
      <c r="G102" s="18">
        <v>2.6307870370370301E-2</v>
      </c>
      <c r="H102" s="14">
        <f t="shared" si="4"/>
        <v>115</v>
      </c>
      <c r="I102" s="17">
        <v>1.5740740740740722E-2</v>
      </c>
      <c r="J102" s="14">
        <f t="shared" si="5"/>
        <v>114</v>
      </c>
      <c r="K102" s="2" t="s">
        <v>18</v>
      </c>
    </row>
    <row r="103" spans="1:22" ht="15.75" x14ac:dyDescent="0.25">
      <c r="A103" s="14">
        <v>76</v>
      </c>
      <c r="B103" s="1" t="s">
        <v>207</v>
      </c>
      <c r="C103" s="31">
        <v>2013</v>
      </c>
      <c r="D103" s="16">
        <v>5.064814814814822E-2</v>
      </c>
      <c r="E103" s="17">
        <v>8.0787037037036713E-3</v>
      </c>
      <c r="F103" s="14">
        <f t="shared" si="3"/>
        <v>185</v>
      </c>
      <c r="G103" s="18">
        <v>2.605324074074078E-2</v>
      </c>
      <c r="H103" s="14">
        <f t="shared" si="4"/>
        <v>106</v>
      </c>
      <c r="I103" s="17">
        <v>1.4849537037037064E-2</v>
      </c>
      <c r="J103" s="14">
        <f t="shared" si="5"/>
        <v>62</v>
      </c>
      <c r="K103" s="2" t="s">
        <v>18</v>
      </c>
    </row>
    <row r="104" spans="1:22" ht="15.75" x14ac:dyDescent="0.25">
      <c r="A104" s="14">
        <v>77</v>
      </c>
      <c r="B104" s="1" t="s">
        <v>34</v>
      </c>
      <c r="C104" s="1">
        <v>2005</v>
      </c>
      <c r="D104" s="16">
        <v>5.0706018518518636E-2</v>
      </c>
      <c r="E104" s="17">
        <v>5.6712962962963687E-3</v>
      </c>
      <c r="F104" s="14">
        <f t="shared" si="3"/>
        <v>44</v>
      </c>
      <c r="G104" s="18">
        <v>2.6990740740740815E-2</v>
      </c>
      <c r="H104" s="14">
        <f t="shared" si="4"/>
        <v>159</v>
      </c>
      <c r="I104" s="17">
        <v>1.6319444444444553E-2</v>
      </c>
      <c r="J104" s="14">
        <f t="shared" si="5"/>
        <v>161</v>
      </c>
      <c r="K104" s="2" t="s">
        <v>18</v>
      </c>
      <c r="L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4">
        <v>78</v>
      </c>
      <c r="B105" s="1" t="s">
        <v>58</v>
      </c>
      <c r="C105" s="1">
        <v>2011</v>
      </c>
      <c r="D105" s="16">
        <v>5.0763888888888942E-2</v>
      </c>
      <c r="E105" s="17">
        <v>6.1458333333334059E-3</v>
      </c>
      <c r="F105" s="14">
        <f t="shared" si="3"/>
        <v>64</v>
      </c>
      <c r="G105" s="18">
        <v>2.5092592592592555E-2</v>
      </c>
      <c r="H105" s="14">
        <f t="shared" si="4"/>
        <v>57</v>
      </c>
      <c r="I105" s="17">
        <v>1.7638888888888871E-2</v>
      </c>
      <c r="J105" s="14">
        <f t="shared" si="5"/>
        <v>256</v>
      </c>
      <c r="K105" s="2" t="s">
        <v>18</v>
      </c>
    </row>
    <row r="106" spans="1:22" ht="15.75" x14ac:dyDescent="0.25">
      <c r="A106" s="14">
        <v>79</v>
      </c>
      <c r="B106" s="1" t="s">
        <v>59</v>
      </c>
      <c r="C106" s="20">
        <v>2010</v>
      </c>
      <c r="D106" s="16">
        <v>5.0868055555555514E-2</v>
      </c>
      <c r="E106" s="17">
        <v>7.1643518518519356E-3</v>
      </c>
      <c r="F106" s="14">
        <f t="shared" si="3"/>
        <v>122</v>
      </c>
      <c r="G106" s="18">
        <v>2.6666666666666727E-2</v>
      </c>
      <c r="H106" s="14">
        <f t="shared" si="4"/>
        <v>140</v>
      </c>
      <c r="I106" s="17">
        <v>1.5231481481481457E-2</v>
      </c>
      <c r="J106" s="14">
        <f t="shared" si="5"/>
        <v>80</v>
      </c>
      <c r="K106" s="21" t="s">
        <v>22</v>
      </c>
    </row>
    <row r="107" spans="1:22" ht="15.75" x14ac:dyDescent="0.25">
      <c r="A107" s="14">
        <v>80</v>
      </c>
      <c r="B107" s="1" t="s">
        <v>34</v>
      </c>
      <c r="C107" s="22">
        <v>2008</v>
      </c>
      <c r="D107" s="16">
        <v>5.0983796296296346E-2</v>
      </c>
      <c r="E107" s="17">
        <v>6.0995370370370283E-3</v>
      </c>
      <c r="F107" s="14">
        <f t="shared" si="3"/>
        <v>62</v>
      </c>
      <c r="G107" s="18">
        <v>2.6307870370370301E-2</v>
      </c>
      <c r="H107" s="14">
        <f t="shared" si="4"/>
        <v>115</v>
      </c>
      <c r="I107" s="17">
        <v>1.7141203703703756E-2</v>
      </c>
      <c r="J107" s="14">
        <f t="shared" si="5"/>
        <v>224</v>
      </c>
      <c r="K107" s="21" t="s">
        <v>22</v>
      </c>
      <c r="L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4">
        <v>81</v>
      </c>
      <c r="B108" s="1" t="s">
        <v>56</v>
      </c>
      <c r="C108" s="1">
        <v>2009</v>
      </c>
      <c r="D108" s="16">
        <v>5.0995370370370385E-2</v>
      </c>
      <c r="E108" s="17">
        <v>8.009259259259216E-3</v>
      </c>
      <c r="F108" s="14">
        <f t="shared" si="3"/>
        <v>175</v>
      </c>
      <c r="G108" s="18">
        <v>2.619212962962969E-2</v>
      </c>
      <c r="H108" s="14">
        <f t="shared" si="4"/>
        <v>112</v>
      </c>
      <c r="I108" s="17">
        <v>1.5312500000000062E-2</v>
      </c>
      <c r="J108" s="14">
        <f t="shared" si="5"/>
        <v>84</v>
      </c>
      <c r="K108" s="2" t="s">
        <v>18</v>
      </c>
    </row>
    <row r="109" spans="1:22" ht="15.75" x14ac:dyDescent="0.25">
      <c r="A109" s="14">
        <v>82</v>
      </c>
      <c r="B109" s="1" t="s">
        <v>190</v>
      </c>
      <c r="C109" s="1">
        <v>2012</v>
      </c>
      <c r="D109" s="16">
        <v>5.1006944444444424E-2</v>
      </c>
      <c r="E109" s="17">
        <v>6.9907407407407973E-3</v>
      </c>
      <c r="F109" s="14">
        <f t="shared" si="3"/>
        <v>110</v>
      </c>
      <c r="G109" s="18">
        <v>2.4699074074074012E-2</v>
      </c>
      <c r="H109" s="14">
        <f t="shared" si="4"/>
        <v>45</v>
      </c>
      <c r="I109" s="17">
        <v>1.7708333333333326E-2</v>
      </c>
      <c r="J109" s="14">
        <f t="shared" si="5"/>
        <v>260</v>
      </c>
      <c r="K109" s="2" t="s">
        <v>18</v>
      </c>
    </row>
    <row r="110" spans="1:22" ht="15.75" x14ac:dyDescent="0.25">
      <c r="A110" s="14">
        <v>83</v>
      </c>
      <c r="B110" s="1" t="s">
        <v>62</v>
      </c>
      <c r="C110" s="31">
        <v>2013</v>
      </c>
      <c r="D110" s="16">
        <v>5.1087962962963029E-2</v>
      </c>
      <c r="E110" s="17">
        <v>7.9976851851851771E-3</v>
      </c>
      <c r="F110" s="14">
        <f t="shared" si="3"/>
        <v>174</v>
      </c>
      <c r="G110" s="18">
        <v>2.5775462962962958E-2</v>
      </c>
      <c r="H110" s="14">
        <f t="shared" si="4"/>
        <v>91</v>
      </c>
      <c r="I110" s="17">
        <v>1.5729166666666683E-2</v>
      </c>
      <c r="J110" s="14">
        <f t="shared" si="5"/>
        <v>113</v>
      </c>
      <c r="K110" s="2" t="s">
        <v>18</v>
      </c>
    </row>
    <row r="111" spans="1:22" ht="15.75" x14ac:dyDescent="0.25">
      <c r="A111" s="14">
        <v>84</v>
      </c>
      <c r="B111" s="1" t="s">
        <v>29</v>
      </c>
      <c r="C111" s="1">
        <v>2003</v>
      </c>
      <c r="D111" s="16">
        <v>5.121527777777779E-2</v>
      </c>
      <c r="E111" s="17">
        <v>6.7939814814814807E-3</v>
      </c>
      <c r="F111" s="14">
        <f t="shared" si="3"/>
        <v>99</v>
      </c>
      <c r="G111" s="18">
        <v>2.5185185185185199E-2</v>
      </c>
      <c r="H111" s="14">
        <f t="shared" si="4"/>
        <v>63</v>
      </c>
      <c r="I111" s="17">
        <v>1.7418981481481466E-2</v>
      </c>
      <c r="J111" s="14">
        <f t="shared" si="5"/>
        <v>240</v>
      </c>
      <c r="K111" s="2" t="s">
        <v>18</v>
      </c>
      <c r="L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4">
        <v>85</v>
      </c>
      <c r="B112" s="1" t="s">
        <v>58</v>
      </c>
      <c r="C112" s="1">
        <v>2012</v>
      </c>
      <c r="D112" s="16">
        <v>5.1261574074074057E-2</v>
      </c>
      <c r="E112" s="17">
        <v>6.4467592592593048E-3</v>
      </c>
      <c r="F112" s="14">
        <f t="shared" si="3"/>
        <v>82</v>
      </c>
      <c r="G112" s="18">
        <v>2.5140046296296292E-2</v>
      </c>
      <c r="H112" s="14">
        <f t="shared" si="4"/>
        <v>60</v>
      </c>
      <c r="I112" s="17">
        <v>1.7905092592592542E-2</v>
      </c>
      <c r="J112" s="14">
        <f t="shared" si="5"/>
        <v>274</v>
      </c>
      <c r="K112" s="2" t="s">
        <v>18</v>
      </c>
    </row>
    <row r="113" spans="1:23" ht="15.75" x14ac:dyDescent="0.25">
      <c r="A113" s="14">
        <v>86</v>
      </c>
      <c r="B113" s="1" t="s">
        <v>60</v>
      </c>
      <c r="C113" s="1">
        <v>2004</v>
      </c>
      <c r="D113" s="16">
        <v>5.1273148148148096E-2</v>
      </c>
      <c r="E113" s="17">
        <v>7.7430555555555447E-3</v>
      </c>
      <c r="F113" s="14">
        <f t="shared" si="3"/>
        <v>157</v>
      </c>
      <c r="G113" s="18">
        <v>2.5474537037037059E-2</v>
      </c>
      <c r="H113" s="14">
        <f t="shared" si="4"/>
        <v>73</v>
      </c>
      <c r="I113" s="17">
        <v>1.6423611111111125E-2</v>
      </c>
      <c r="J113" s="14">
        <f t="shared" si="5"/>
        <v>169</v>
      </c>
      <c r="K113" s="2" t="s">
        <v>18</v>
      </c>
    </row>
    <row r="114" spans="1:23" s="24" customFormat="1" ht="15.75" x14ac:dyDescent="0.25">
      <c r="A114" s="14">
        <v>87</v>
      </c>
      <c r="B114" s="1" t="s">
        <v>32</v>
      </c>
      <c r="C114" s="1">
        <v>2004</v>
      </c>
      <c r="D114" s="16">
        <v>5.1307870370370434E-2</v>
      </c>
      <c r="E114" s="17">
        <v>7.6851851851852393E-3</v>
      </c>
      <c r="F114" s="14">
        <f t="shared" si="3"/>
        <v>148</v>
      </c>
      <c r="G114" s="18">
        <v>2.5578703703703742E-2</v>
      </c>
      <c r="H114" s="14">
        <f t="shared" si="4"/>
        <v>79</v>
      </c>
      <c r="I114" s="17">
        <v>1.6319444444444553E-2</v>
      </c>
      <c r="J114" s="14">
        <f t="shared" si="5"/>
        <v>161</v>
      </c>
      <c r="K114" s="2" t="s">
        <v>18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"/>
    </row>
    <row r="115" spans="1:23" ht="15.75" x14ac:dyDescent="0.25">
      <c r="A115" s="14">
        <v>88</v>
      </c>
      <c r="B115" s="1" t="s">
        <v>61</v>
      </c>
      <c r="C115" s="1">
        <v>2012</v>
      </c>
      <c r="D115" s="16">
        <v>5.1331018518518512E-2</v>
      </c>
      <c r="E115" s="17">
        <v>8.7384259259259967E-3</v>
      </c>
      <c r="F115" s="14">
        <f t="shared" si="3"/>
        <v>272</v>
      </c>
      <c r="G115" s="18">
        <v>2.5520833333333326E-2</v>
      </c>
      <c r="H115" s="14">
        <f t="shared" si="4"/>
        <v>75</v>
      </c>
      <c r="I115" s="17">
        <v>1.6261574074074026E-2</v>
      </c>
      <c r="J115" s="14">
        <f t="shared" si="5"/>
        <v>156</v>
      </c>
      <c r="K115" s="2" t="s">
        <v>18</v>
      </c>
    </row>
    <row r="116" spans="1:23" ht="15.75" x14ac:dyDescent="0.25">
      <c r="A116" s="14">
        <v>89</v>
      </c>
      <c r="B116" s="1" t="s">
        <v>61</v>
      </c>
      <c r="C116" s="1">
        <v>2007</v>
      </c>
      <c r="D116" s="16">
        <v>5.1354166666666701E-2</v>
      </c>
      <c r="E116" s="17">
        <v>8.1597222222221655E-3</v>
      </c>
      <c r="F116" s="14">
        <f t="shared" si="3"/>
        <v>198</v>
      </c>
      <c r="G116" s="18">
        <v>2.7349537037037019E-2</v>
      </c>
      <c r="H116" s="14">
        <f t="shared" si="4"/>
        <v>182</v>
      </c>
      <c r="I116" s="17">
        <v>1.4293981481481532E-2</v>
      </c>
      <c r="J116" s="14">
        <f t="shared" si="5"/>
        <v>39</v>
      </c>
      <c r="K116" s="2" t="s">
        <v>18</v>
      </c>
    </row>
    <row r="117" spans="1:23" ht="15.75" x14ac:dyDescent="0.25">
      <c r="A117" s="14">
        <v>90</v>
      </c>
      <c r="B117" s="1" t="s">
        <v>38</v>
      </c>
      <c r="C117" s="22">
        <v>2008</v>
      </c>
      <c r="D117" s="16">
        <v>5.1388888888888928E-2</v>
      </c>
      <c r="E117" s="17">
        <v>8.1712962962963154E-3</v>
      </c>
      <c r="F117" s="14">
        <f t="shared" si="3"/>
        <v>200</v>
      </c>
      <c r="G117" s="18">
        <v>2.7175925925925992E-2</v>
      </c>
      <c r="H117" s="14">
        <f t="shared" si="4"/>
        <v>172</v>
      </c>
      <c r="I117" s="17">
        <v>1.4490740740740748E-2</v>
      </c>
      <c r="J117" s="14">
        <f t="shared" si="5"/>
        <v>46</v>
      </c>
      <c r="K117" s="21" t="s">
        <v>22</v>
      </c>
      <c r="L117" s="1"/>
      <c r="O117" s="1"/>
      <c r="P117" s="1"/>
      <c r="Q117" s="1"/>
      <c r="R117" s="1"/>
      <c r="S117" s="1"/>
      <c r="T117" s="1"/>
      <c r="U117" s="1"/>
      <c r="V117" s="1"/>
    </row>
    <row r="118" spans="1:23" ht="15.75" x14ac:dyDescent="0.25">
      <c r="A118" s="14">
        <v>91</v>
      </c>
      <c r="B118" s="1" t="s">
        <v>62</v>
      </c>
      <c r="C118" s="1">
        <v>2011</v>
      </c>
      <c r="D118" s="16">
        <v>5.1400462962962967E-2</v>
      </c>
      <c r="E118" s="17">
        <v>8.1250000000000488E-3</v>
      </c>
      <c r="F118" s="14">
        <f t="shared" si="3"/>
        <v>192</v>
      </c>
      <c r="G118" s="18">
        <v>2.6099537037037046E-2</v>
      </c>
      <c r="H118" s="14">
        <f t="shared" si="4"/>
        <v>109</v>
      </c>
      <c r="I118" s="17">
        <v>1.4872685185185142E-2</v>
      </c>
      <c r="J118" s="14">
        <f t="shared" si="5"/>
        <v>63</v>
      </c>
      <c r="K118" s="2" t="s">
        <v>18</v>
      </c>
    </row>
    <row r="119" spans="1:23" ht="15.75" x14ac:dyDescent="0.25">
      <c r="A119" s="14">
        <v>92</v>
      </c>
      <c r="B119" s="1" t="s">
        <v>191</v>
      </c>
      <c r="C119" s="1">
        <v>2012</v>
      </c>
      <c r="D119" s="16">
        <v>5.1423611111111156E-2</v>
      </c>
      <c r="E119" s="17">
        <v>7.314814814814885E-3</v>
      </c>
      <c r="F119" s="14">
        <f t="shared" si="3"/>
        <v>127</v>
      </c>
      <c r="G119" s="18">
        <v>2.4839120370370393E-2</v>
      </c>
      <c r="H119" s="14">
        <f t="shared" si="4"/>
        <v>48</v>
      </c>
      <c r="I119" s="17">
        <v>1.7291666666666705E-2</v>
      </c>
      <c r="J119" s="14">
        <f t="shared" si="5"/>
        <v>234</v>
      </c>
      <c r="K119" s="2" t="s">
        <v>18</v>
      </c>
    </row>
    <row r="120" spans="1:23" ht="15.75" x14ac:dyDescent="0.25">
      <c r="A120" s="14">
        <v>93</v>
      </c>
      <c r="B120" s="1" t="s">
        <v>34</v>
      </c>
      <c r="C120" s="1">
        <v>2004</v>
      </c>
      <c r="D120" s="16">
        <v>5.1435185185185306E-2</v>
      </c>
      <c r="E120" s="17">
        <v>6.3425925925926219E-3</v>
      </c>
      <c r="F120" s="14">
        <f t="shared" si="3"/>
        <v>74</v>
      </c>
      <c r="G120" s="18">
        <v>2.6724537037036922E-2</v>
      </c>
      <c r="H120" s="14">
        <f t="shared" si="4"/>
        <v>143</v>
      </c>
      <c r="I120" s="17">
        <v>1.6921296296296351E-2</v>
      </c>
      <c r="J120" s="14">
        <f t="shared" si="5"/>
        <v>210</v>
      </c>
      <c r="K120" s="2" t="s">
        <v>18</v>
      </c>
    </row>
    <row r="121" spans="1:23" ht="15.75" x14ac:dyDescent="0.25">
      <c r="A121" s="14">
        <v>94</v>
      </c>
      <c r="B121" s="1" t="s">
        <v>33</v>
      </c>
      <c r="C121" s="1">
        <v>2009</v>
      </c>
      <c r="D121" s="16">
        <v>5.1458333333333273E-2</v>
      </c>
      <c r="E121" s="17">
        <v>8.2407407407407707E-3</v>
      </c>
      <c r="F121" s="14">
        <f t="shared" si="3"/>
        <v>208</v>
      </c>
      <c r="G121" s="18">
        <v>2.5081018518518516E-2</v>
      </c>
      <c r="H121" s="14">
        <f t="shared" si="4"/>
        <v>56</v>
      </c>
      <c r="I121" s="17">
        <v>1.6666666666666607E-2</v>
      </c>
      <c r="J121" s="14">
        <f t="shared" si="5"/>
        <v>184</v>
      </c>
      <c r="K121" s="2" t="s">
        <v>18</v>
      </c>
    </row>
    <row r="122" spans="1:23" ht="15.75" x14ac:dyDescent="0.25">
      <c r="A122" s="14">
        <v>95</v>
      </c>
      <c r="B122" s="1" t="s">
        <v>40</v>
      </c>
      <c r="C122" s="1">
        <v>2009</v>
      </c>
      <c r="D122" s="16">
        <v>5.1550925925925917E-2</v>
      </c>
      <c r="E122" s="17">
        <v>6.4004629629629273E-3</v>
      </c>
      <c r="F122" s="14">
        <f t="shared" si="3"/>
        <v>78</v>
      </c>
      <c r="G122" s="18">
        <v>2.719907407407407E-2</v>
      </c>
      <c r="H122" s="14">
        <f t="shared" si="4"/>
        <v>173</v>
      </c>
      <c r="I122" s="17">
        <v>1.590277777777771E-2</v>
      </c>
      <c r="J122" s="14">
        <f t="shared" si="5"/>
        <v>124</v>
      </c>
      <c r="K122" s="2" t="s">
        <v>18</v>
      </c>
    </row>
    <row r="123" spans="1:23" ht="15.75" x14ac:dyDescent="0.25">
      <c r="A123" s="14">
        <v>96</v>
      </c>
      <c r="B123" s="1" t="s">
        <v>33</v>
      </c>
      <c r="C123" s="22">
        <v>2008</v>
      </c>
      <c r="D123" s="16">
        <v>5.1585648148148144E-2</v>
      </c>
      <c r="E123" s="17">
        <v>8.1250000000000488E-3</v>
      </c>
      <c r="F123" s="14">
        <f t="shared" si="3"/>
        <v>192</v>
      </c>
      <c r="G123" s="18">
        <v>2.5937500000000058E-2</v>
      </c>
      <c r="H123" s="14">
        <f t="shared" si="4"/>
        <v>99</v>
      </c>
      <c r="I123" s="17">
        <v>1.6168981481481381E-2</v>
      </c>
      <c r="J123" s="14">
        <f t="shared" si="5"/>
        <v>150</v>
      </c>
      <c r="K123" s="21" t="s">
        <v>22</v>
      </c>
      <c r="L123" s="1"/>
      <c r="O123" s="1"/>
      <c r="P123" s="1"/>
      <c r="Q123" s="1"/>
      <c r="R123" s="1"/>
      <c r="S123" s="1"/>
      <c r="T123" s="1"/>
      <c r="U123" s="1"/>
      <c r="V123" s="1"/>
    </row>
    <row r="124" spans="1:23" ht="15.75" x14ac:dyDescent="0.25">
      <c r="A124" s="14">
        <v>97</v>
      </c>
      <c r="B124" s="1" t="s">
        <v>63</v>
      </c>
      <c r="C124" s="1">
        <v>2011</v>
      </c>
      <c r="D124" s="16">
        <v>5.1608796296296333E-2</v>
      </c>
      <c r="E124" s="17">
        <v>8.7152777777778079E-3</v>
      </c>
      <c r="F124" s="14">
        <f t="shared" si="3"/>
        <v>263</v>
      </c>
      <c r="G124" s="18">
        <v>2.575231481481477E-2</v>
      </c>
      <c r="H124" s="14">
        <f t="shared" si="4"/>
        <v>89</v>
      </c>
      <c r="I124" s="17">
        <v>1.5706018518518494E-2</v>
      </c>
      <c r="J124" s="14">
        <f t="shared" si="5"/>
        <v>112</v>
      </c>
      <c r="K124" s="2" t="s">
        <v>18</v>
      </c>
    </row>
    <row r="125" spans="1:23" ht="15.75" x14ac:dyDescent="0.25">
      <c r="A125" s="14">
        <v>18</v>
      </c>
      <c r="B125" s="1" t="s">
        <v>64</v>
      </c>
      <c r="C125" s="15">
        <v>2006</v>
      </c>
      <c r="D125" s="16">
        <v>5.1631944444444411E-2</v>
      </c>
      <c r="E125" s="17">
        <v>3.5879629629630427E-3</v>
      </c>
      <c r="F125" s="14">
        <f t="shared" si="3"/>
        <v>28</v>
      </c>
      <c r="G125" s="18">
        <v>2.8310185185185133E-2</v>
      </c>
      <c r="H125" s="14">
        <f t="shared" si="4"/>
        <v>244</v>
      </c>
      <c r="I125" s="17">
        <v>1.7719907407407254E-2</v>
      </c>
      <c r="J125" s="14">
        <f t="shared" si="5"/>
        <v>264</v>
      </c>
      <c r="K125" s="19" t="s">
        <v>15</v>
      </c>
    </row>
    <row r="126" spans="1:23" ht="15.75" x14ac:dyDescent="0.25">
      <c r="A126" s="14">
        <v>98</v>
      </c>
      <c r="B126" s="1" t="s">
        <v>65</v>
      </c>
      <c r="C126" s="1">
        <v>2011</v>
      </c>
      <c r="D126" s="16">
        <v>5.1701388888888977E-2</v>
      </c>
      <c r="E126" s="17">
        <v>6.6666666666667096E-3</v>
      </c>
      <c r="F126" s="14">
        <f t="shared" si="3"/>
        <v>90</v>
      </c>
      <c r="G126" s="18">
        <v>2.7696759259259185E-2</v>
      </c>
      <c r="H126" s="14">
        <f t="shared" si="4"/>
        <v>203</v>
      </c>
      <c r="I126" s="17">
        <v>1.5844907407407405E-2</v>
      </c>
      <c r="J126" s="14">
        <f t="shared" si="5"/>
        <v>120</v>
      </c>
      <c r="K126" s="2" t="s">
        <v>18</v>
      </c>
    </row>
    <row r="127" spans="1:23" ht="15.75" x14ac:dyDescent="0.25">
      <c r="A127" s="14">
        <v>99</v>
      </c>
      <c r="B127" s="1" t="s">
        <v>66</v>
      </c>
      <c r="C127" s="1">
        <v>2005</v>
      </c>
      <c r="D127" s="16">
        <v>5.1759259259259283E-2</v>
      </c>
      <c r="E127" s="17">
        <v>8.1712962962963154E-3</v>
      </c>
      <c r="F127" s="14">
        <f t="shared" si="3"/>
        <v>200</v>
      </c>
      <c r="G127" s="18">
        <v>2.5416666666666754E-2</v>
      </c>
      <c r="H127" s="14">
        <f t="shared" si="4"/>
        <v>67</v>
      </c>
      <c r="I127" s="17">
        <v>1.6365740740740709E-2</v>
      </c>
      <c r="J127" s="14">
        <f t="shared" si="5"/>
        <v>165</v>
      </c>
      <c r="K127" s="2" t="s">
        <v>18</v>
      </c>
      <c r="L127" s="1"/>
      <c r="O127" s="1"/>
      <c r="P127" s="1"/>
      <c r="Q127" s="1"/>
      <c r="R127" s="1"/>
      <c r="S127" s="1"/>
      <c r="T127" s="1"/>
      <c r="U127" s="1"/>
      <c r="V127" s="1"/>
    </row>
    <row r="128" spans="1:23" ht="15.75" x14ac:dyDescent="0.25">
      <c r="A128" s="14">
        <v>100</v>
      </c>
      <c r="B128" s="1" t="s">
        <v>53</v>
      </c>
      <c r="C128" s="1">
        <v>2007</v>
      </c>
      <c r="D128" s="16">
        <v>5.1874999999999998E-2</v>
      </c>
      <c r="E128" s="17">
        <v>7.3495370370370017E-3</v>
      </c>
      <c r="F128" s="14">
        <f t="shared" si="3"/>
        <v>130</v>
      </c>
      <c r="G128" s="18">
        <v>2.6354166666666679E-2</v>
      </c>
      <c r="H128" s="14">
        <f t="shared" si="4"/>
        <v>122</v>
      </c>
      <c r="I128" s="17">
        <v>1.6944444444444429E-2</v>
      </c>
      <c r="J128" s="14">
        <f t="shared" si="5"/>
        <v>211</v>
      </c>
      <c r="K128" s="2" t="s">
        <v>18</v>
      </c>
    </row>
    <row r="129" spans="1:22" ht="15.75" x14ac:dyDescent="0.25">
      <c r="A129" s="14">
        <v>101</v>
      </c>
      <c r="B129" s="1" t="s">
        <v>67</v>
      </c>
      <c r="C129" s="1">
        <v>2005</v>
      </c>
      <c r="D129" s="16">
        <v>5.1898148148148193E-2</v>
      </c>
      <c r="E129" s="17">
        <v>8.8310185185185297E-3</v>
      </c>
      <c r="F129" s="14">
        <f t="shared" si="3"/>
        <v>284</v>
      </c>
      <c r="G129" s="18">
        <v>2.5682870370370425E-2</v>
      </c>
      <c r="H129" s="14">
        <f t="shared" si="4"/>
        <v>82</v>
      </c>
      <c r="I129" s="17">
        <v>1.518518518518519E-2</v>
      </c>
      <c r="J129" s="14">
        <f t="shared" si="5"/>
        <v>76</v>
      </c>
      <c r="K129" s="2" t="s">
        <v>18</v>
      </c>
    </row>
    <row r="130" spans="1:22" ht="15.75" x14ac:dyDescent="0.25">
      <c r="A130" s="14">
        <v>102</v>
      </c>
      <c r="B130" s="1" t="s">
        <v>54</v>
      </c>
      <c r="C130" s="1">
        <v>2005</v>
      </c>
      <c r="D130" s="16">
        <v>5.1909722222222232E-2</v>
      </c>
      <c r="E130" s="17">
        <v>7.4652777777778345E-3</v>
      </c>
      <c r="F130" s="14">
        <f t="shared" si="3"/>
        <v>133</v>
      </c>
      <c r="G130" s="18">
        <v>2.5694444444444464E-2</v>
      </c>
      <c r="H130" s="14">
        <f t="shared" si="4"/>
        <v>83</v>
      </c>
      <c r="I130" s="17">
        <v>1.5196759259259229E-2</v>
      </c>
      <c r="J130" s="14">
        <f t="shared" si="5"/>
        <v>78</v>
      </c>
      <c r="K130" s="2" t="s">
        <v>18</v>
      </c>
    </row>
    <row r="131" spans="1:22" ht="15.75" x14ac:dyDescent="0.25">
      <c r="A131" s="14">
        <v>103</v>
      </c>
      <c r="B131" s="1" t="s">
        <v>66</v>
      </c>
      <c r="C131" s="1">
        <v>2004</v>
      </c>
      <c r="D131" s="16">
        <v>5.1921296296296382E-2</v>
      </c>
      <c r="E131" s="17">
        <v>9.1898148148148451E-3</v>
      </c>
      <c r="F131" s="14">
        <f t="shared" si="3"/>
        <v>314</v>
      </c>
      <c r="G131" s="18">
        <v>2.5185185185185088E-2</v>
      </c>
      <c r="H131" s="14">
        <f t="shared" si="4"/>
        <v>62</v>
      </c>
      <c r="I131" s="17">
        <v>1.5439814814814934E-2</v>
      </c>
      <c r="J131" s="14">
        <f t="shared" si="5"/>
        <v>92</v>
      </c>
      <c r="K131" s="2" t="s">
        <v>18</v>
      </c>
    </row>
    <row r="132" spans="1:22" ht="15.75" x14ac:dyDescent="0.25">
      <c r="A132" s="14">
        <v>103</v>
      </c>
      <c r="B132" s="1" t="s">
        <v>68</v>
      </c>
      <c r="C132" s="1">
        <v>2011</v>
      </c>
      <c r="D132" s="16">
        <v>5.1921296296296382E-2</v>
      </c>
      <c r="E132" s="17">
        <v>7.9629629629629495E-3</v>
      </c>
      <c r="F132" s="14">
        <f t="shared" si="3"/>
        <v>171</v>
      </c>
      <c r="G132" s="18">
        <v>2.6574074074074083E-2</v>
      </c>
      <c r="H132" s="14">
        <f t="shared" si="4"/>
        <v>138</v>
      </c>
      <c r="I132" s="17">
        <v>1.5671296296296378E-2</v>
      </c>
      <c r="J132" s="14">
        <f t="shared" si="5"/>
        <v>109</v>
      </c>
      <c r="K132" s="2" t="s">
        <v>18</v>
      </c>
    </row>
    <row r="133" spans="1:22" ht="15.75" x14ac:dyDescent="0.25">
      <c r="A133" s="14">
        <v>105</v>
      </c>
      <c r="B133" s="1" t="s">
        <v>19</v>
      </c>
      <c r="C133" s="22">
        <v>2008</v>
      </c>
      <c r="D133" s="16">
        <v>5.1932870370370421E-2</v>
      </c>
      <c r="E133" s="17">
        <v>6.0648148148149117E-3</v>
      </c>
      <c r="F133" s="14">
        <f t="shared" si="3"/>
        <v>59</v>
      </c>
      <c r="G133" s="18">
        <v>2.7881944444444473E-2</v>
      </c>
      <c r="H133" s="14">
        <f t="shared" si="4"/>
        <v>219</v>
      </c>
      <c r="I133" s="17">
        <v>1.6979166666666767E-2</v>
      </c>
      <c r="J133" s="14">
        <f t="shared" si="5"/>
        <v>214</v>
      </c>
      <c r="K133" s="21" t="s">
        <v>22</v>
      </c>
      <c r="L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4">
        <v>106</v>
      </c>
      <c r="B134" s="1" t="s">
        <v>117</v>
      </c>
      <c r="C134" s="1">
        <v>2012</v>
      </c>
      <c r="D134" s="16">
        <v>5.1979166666666687E-2</v>
      </c>
      <c r="E134" s="17">
        <v>6.5625000000000266E-3</v>
      </c>
      <c r="F134" s="14">
        <f t="shared" si="3"/>
        <v>85</v>
      </c>
      <c r="G134" s="18">
        <v>2.6412037037037095E-2</v>
      </c>
      <c r="H134" s="14">
        <f t="shared" si="4"/>
        <v>126</v>
      </c>
      <c r="I134" s="17">
        <v>1.7638888888888871E-2</v>
      </c>
      <c r="J134" s="14">
        <f t="shared" si="5"/>
        <v>256</v>
      </c>
      <c r="K134" s="2" t="s">
        <v>18</v>
      </c>
    </row>
    <row r="135" spans="1:22" ht="15.75" x14ac:dyDescent="0.25">
      <c r="A135" s="14">
        <v>107</v>
      </c>
      <c r="B135" s="1" t="s">
        <v>99</v>
      </c>
      <c r="C135" s="1">
        <v>2012</v>
      </c>
      <c r="D135" s="16">
        <v>5.1981481481481517E-2</v>
      </c>
      <c r="E135" s="17">
        <v>7.6643518518518805E-3</v>
      </c>
      <c r="F135" s="14">
        <f t="shared" si="3"/>
        <v>146</v>
      </c>
      <c r="G135" s="18">
        <v>2.5741898148148201E-2</v>
      </c>
      <c r="H135" s="14">
        <f t="shared" si="4"/>
        <v>88</v>
      </c>
      <c r="I135" s="17">
        <v>1.6680555555555587E-2</v>
      </c>
      <c r="J135" s="14">
        <f t="shared" si="5"/>
        <v>188</v>
      </c>
      <c r="K135" s="2" t="s">
        <v>18</v>
      </c>
    </row>
    <row r="136" spans="1:22" ht="15.75" x14ac:dyDescent="0.25">
      <c r="A136" s="14">
        <v>108</v>
      </c>
      <c r="B136" s="1" t="s">
        <v>83</v>
      </c>
      <c r="C136" s="1">
        <v>2012</v>
      </c>
      <c r="D136" s="16">
        <v>5.1983796296296347E-2</v>
      </c>
      <c r="E136" s="17">
        <v>7.8472222222222276E-3</v>
      </c>
      <c r="F136" s="14">
        <f t="shared" si="3"/>
        <v>167</v>
      </c>
      <c r="G136" s="18">
        <v>2.6840277777777755E-2</v>
      </c>
      <c r="H136" s="14">
        <f t="shared" si="4"/>
        <v>148</v>
      </c>
      <c r="I136" s="17">
        <v>1.5513888888888938E-2</v>
      </c>
      <c r="J136" s="14">
        <f t="shared" si="5"/>
        <v>97</v>
      </c>
      <c r="K136" s="2" t="s">
        <v>18</v>
      </c>
    </row>
    <row r="137" spans="1:22" ht="15.75" x14ac:dyDescent="0.25">
      <c r="A137" s="14">
        <v>109</v>
      </c>
      <c r="B137" s="1" t="s">
        <v>61</v>
      </c>
      <c r="C137" s="1">
        <v>2011</v>
      </c>
      <c r="D137" s="16">
        <v>5.1990740740740726E-2</v>
      </c>
      <c r="E137" s="17">
        <v>8.703703703703769E-3</v>
      </c>
      <c r="F137" s="14">
        <f t="shared" si="3"/>
        <v>260</v>
      </c>
      <c r="G137" s="18">
        <v>2.5462962962963021E-2</v>
      </c>
      <c r="H137" s="14">
        <f t="shared" si="4"/>
        <v>71</v>
      </c>
      <c r="I137" s="17">
        <v>1.6145833333333304E-2</v>
      </c>
      <c r="J137" s="14">
        <f t="shared" si="5"/>
        <v>147</v>
      </c>
      <c r="K137" s="2" t="s">
        <v>18</v>
      </c>
    </row>
    <row r="138" spans="1:22" ht="15.75" x14ac:dyDescent="0.25">
      <c r="A138" s="14">
        <v>110</v>
      </c>
      <c r="B138" s="1" t="s">
        <v>69</v>
      </c>
      <c r="C138" s="1">
        <v>2011</v>
      </c>
      <c r="D138" s="16">
        <v>5.2048611111111143E-2</v>
      </c>
      <c r="E138" s="17">
        <v>8.6458333333333526E-3</v>
      </c>
      <c r="F138" s="14">
        <f t="shared" si="3"/>
        <v>254</v>
      </c>
      <c r="G138" s="18">
        <v>2.7025462962962932E-2</v>
      </c>
      <c r="H138" s="14">
        <f t="shared" si="4"/>
        <v>162</v>
      </c>
      <c r="I138" s="17">
        <v>1.5092592592592546E-2</v>
      </c>
      <c r="J138" s="14">
        <f t="shared" si="5"/>
        <v>72</v>
      </c>
      <c r="K138" s="2" t="s">
        <v>18</v>
      </c>
    </row>
    <row r="139" spans="1:22" ht="15.75" x14ac:dyDescent="0.25">
      <c r="A139" s="14">
        <v>19</v>
      </c>
      <c r="B139" s="1" t="s">
        <v>70</v>
      </c>
      <c r="C139" s="15">
        <v>2006</v>
      </c>
      <c r="D139" s="16">
        <v>5.2060185185185293E-2</v>
      </c>
      <c r="E139" s="17">
        <v>3.5069444444444375E-3</v>
      </c>
      <c r="F139" s="14">
        <f t="shared" ref="F139:F202" si="6">RANK(E139,E$10:E$431,1)</f>
        <v>27</v>
      </c>
      <c r="G139" s="18">
        <v>2.8854166666666625E-2</v>
      </c>
      <c r="H139" s="14">
        <f t="shared" ref="H139:H202" si="7">RANK(G139,G$10:G$431,1)</f>
        <v>269</v>
      </c>
      <c r="I139" s="17">
        <v>1.7743055555555554E-2</v>
      </c>
      <c r="J139" s="14">
        <f t="shared" ref="J139:J202" si="8">RANK(I139,I$10:I$431,1)</f>
        <v>265</v>
      </c>
      <c r="K139" s="19" t="s">
        <v>15</v>
      </c>
    </row>
    <row r="140" spans="1:22" ht="15.75" x14ac:dyDescent="0.25">
      <c r="A140" s="14">
        <v>111</v>
      </c>
      <c r="B140" s="1" t="s">
        <v>192</v>
      </c>
      <c r="C140" s="1">
        <v>2012</v>
      </c>
      <c r="D140" s="16">
        <v>5.2141203703703676E-2</v>
      </c>
      <c r="E140" s="17">
        <v>8.7395833333333561E-3</v>
      </c>
      <c r="F140" s="14">
        <f t="shared" si="6"/>
        <v>275</v>
      </c>
      <c r="G140" s="18">
        <v>2.6331018518518601E-2</v>
      </c>
      <c r="H140" s="14">
        <f t="shared" si="7"/>
        <v>121</v>
      </c>
      <c r="I140" s="17">
        <v>1.6134259259259154E-2</v>
      </c>
      <c r="J140" s="14">
        <f t="shared" si="8"/>
        <v>144</v>
      </c>
      <c r="K140" s="2" t="s">
        <v>18</v>
      </c>
    </row>
    <row r="141" spans="1:22" ht="15.75" x14ac:dyDescent="0.25">
      <c r="A141" s="14">
        <v>112</v>
      </c>
      <c r="B141" s="1" t="s">
        <v>62</v>
      </c>
      <c r="C141" s="20">
        <v>2010</v>
      </c>
      <c r="D141" s="16">
        <v>5.2280092592592586E-2</v>
      </c>
      <c r="E141" s="17">
        <v>8.5995370370370861E-3</v>
      </c>
      <c r="F141" s="14">
        <f t="shared" si="6"/>
        <v>250</v>
      </c>
      <c r="G141" s="18">
        <v>2.6516203703703667E-2</v>
      </c>
      <c r="H141" s="14">
        <f t="shared" si="7"/>
        <v>135</v>
      </c>
      <c r="I141" s="17">
        <v>1.4733796296296231E-2</v>
      </c>
      <c r="J141" s="14">
        <f t="shared" si="8"/>
        <v>57</v>
      </c>
      <c r="K141" s="21" t="s">
        <v>22</v>
      </c>
    </row>
    <row r="142" spans="1:22" ht="15.75" x14ac:dyDescent="0.25">
      <c r="A142" s="14">
        <v>113</v>
      </c>
      <c r="B142" s="1" t="s">
        <v>71</v>
      </c>
      <c r="C142" s="1">
        <v>2004</v>
      </c>
      <c r="D142" s="16">
        <v>5.2361111111111192E-2</v>
      </c>
      <c r="E142" s="17">
        <v>8.506944444444553E-3</v>
      </c>
      <c r="F142" s="14">
        <f t="shared" si="6"/>
        <v>241</v>
      </c>
      <c r="G142" s="18">
        <v>2.5046296296296289E-2</v>
      </c>
      <c r="H142" s="14">
        <f t="shared" si="7"/>
        <v>53</v>
      </c>
      <c r="I142" s="17">
        <v>1.5243055555555607E-2</v>
      </c>
      <c r="J142" s="14">
        <f t="shared" si="8"/>
        <v>81</v>
      </c>
      <c r="K142" s="2" t="s">
        <v>18</v>
      </c>
    </row>
    <row r="143" spans="1:22" ht="15.75" x14ac:dyDescent="0.25">
      <c r="A143" s="14">
        <v>114</v>
      </c>
      <c r="B143" s="1" t="s">
        <v>95</v>
      </c>
      <c r="C143" s="1">
        <v>2012</v>
      </c>
      <c r="D143" s="16">
        <v>5.2442129629629686E-2</v>
      </c>
      <c r="E143" s="17">
        <v>5.3703703703703587E-3</v>
      </c>
      <c r="F143" s="14">
        <f t="shared" si="6"/>
        <v>34</v>
      </c>
      <c r="G143" s="18">
        <v>2.8184027777777843E-2</v>
      </c>
      <c r="H143" s="14">
        <f t="shared" si="7"/>
        <v>235</v>
      </c>
      <c r="I143" s="17">
        <v>1.7754629629629703E-2</v>
      </c>
      <c r="J143" s="14">
        <f t="shared" si="8"/>
        <v>268</v>
      </c>
      <c r="K143" s="2" t="s">
        <v>18</v>
      </c>
    </row>
    <row r="144" spans="1:22" ht="15.75" x14ac:dyDescent="0.25">
      <c r="A144" s="14">
        <v>115</v>
      </c>
      <c r="B144" s="1" t="s">
        <v>72</v>
      </c>
      <c r="C144" s="20">
        <v>2010</v>
      </c>
      <c r="D144" s="16">
        <v>5.2453703703703725E-2</v>
      </c>
      <c r="E144" s="17">
        <v>1.0763888888888906E-2</v>
      </c>
      <c r="F144" s="14">
        <f t="shared" si="6"/>
        <v>390</v>
      </c>
      <c r="G144" s="18">
        <v>2.5439814814814721E-2</v>
      </c>
      <c r="H144" s="14">
        <f t="shared" si="7"/>
        <v>69</v>
      </c>
      <c r="I144" s="17">
        <v>1.4490740740740637E-2</v>
      </c>
      <c r="J144" s="14">
        <f t="shared" si="8"/>
        <v>45</v>
      </c>
      <c r="K144" s="21" t="s">
        <v>22</v>
      </c>
    </row>
    <row r="145" spans="1:23" ht="15.75" x14ac:dyDescent="0.25">
      <c r="A145" s="14">
        <v>116</v>
      </c>
      <c r="B145" s="1" t="s">
        <v>45</v>
      </c>
      <c r="C145" s="20">
        <v>2010</v>
      </c>
      <c r="D145" s="16">
        <v>5.2499999999999998E-2</v>
      </c>
      <c r="E145" s="17">
        <v>7.6736111111112004E-3</v>
      </c>
      <c r="F145" s="14">
        <f t="shared" si="6"/>
        <v>147</v>
      </c>
      <c r="G145" s="18">
        <v>2.7650462962962918E-2</v>
      </c>
      <c r="H145" s="14">
        <f t="shared" si="7"/>
        <v>200</v>
      </c>
      <c r="I145" s="17">
        <v>1.5532407407407356E-2</v>
      </c>
      <c r="J145" s="14">
        <f t="shared" si="8"/>
        <v>98</v>
      </c>
      <c r="K145" s="21" t="s">
        <v>22</v>
      </c>
    </row>
    <row r="146" spans="1:23" s="24" customFormat="1" ht="15.75" x14ac:dyDescent="0.25">
      <c r="A146" s="14">
        <v>117</v>
      </c>
      <c r="B146" s="1" t="s">
        <v>73</v>
      </c>
      <c r="C146" s="20">
        <v>2010</v>
      </c>
      <c r="D146" s="16">
        <v>5.252314814814818E-2</v>
      </c>
      <c r="E146" s="17">
        <v>8.2407407407407707E-3</v>
      </c>
      <c r="F146" s="14">
        <f t="shared" si="6"/>
        <v>208</v>
      </c>
      <c r="G146" s="18">
        <v>2.6122685185185235E-2</v>
      </c>
      <c r="H146" s="14">
        <f t="shared" si="7"/>
        <v>110</v>
      </c>
      <c r="I146" s="17">
        <v>1.6041666666666732E-2</v>
      </c>
      <c r="J146" s="14">
        <f t="shared" si="8"/>
        <v>136</v>
      </c>
      <c r="K146" s="21" t="s">
        <v>22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"/>
    </row>
    <row r="147" spans="1:23" ht="15.75" x14ac:dyDescent="0.25">
      <c r="A147" s="14">
        <v>118</v>
      </c>
      <c r="B147" s="1" t="s">
        <v>74</v>
      </c>
      <c r="C147" s="20">
        <v>2010</v>
      </c>
      <c r="D147" s="16">
        <v>5.2546296296296258E-2</v>
      </c>
      <c r="E147" s="17">
        <v>7.8356481481481888E-3</v>
      </c>
      <c r="F147" s="14">
        <f t="shared" si="6"/>
        <v>163</v>
      </c>
      <c r="G147" s="18">
        <v>2.7731481481481413E-2</v>
      </c>
      <c r="H147" s="14">
        <f t="shared" si="7"/>
        <v>207</v>
      </c>
      <c r="I147" s="17">
        <v>1.5416666666666634E-2</v>
      </c>
      <c r="J147" s="14">
        <f t="shared" si="8"/>
        <v>88</v>
      </c>
      <c r="K147" s="21" t="s">
        <v>22</v>
      </c>
    </row>
    <row r="148" spans="1:23" ht="15.75" x14ac:dyDescent="0.25">
      <c r="A148" s="14">
        <v>119</v>
      </c>
      <c r="B148" s="1" t="s">
        <v>33</v>
      </c>
      <c r="C148" s="1">
        <v>2012</v>
      </c>
      <c r="D148" s="16">
        <v>5.2569444444444446E-2</v>
      </c>
      <c r="E148" s="17">
        <v>7.66319444444441E-3</v>
      </c>
      <c r="F148" s="14">
        <f t="shared" si="6"/>
        <v>145</v>
      </c>
      <c r="G148" s="18">
        <v>2.5219907407407427E-2</v>
      </c>
      <c r="H148" s="14">
        <f t="shared" si="7"/>
        <v>64</v>
      </c>
      <c r="I148" s="17">
        <v>1.8379629629629579E-2</v>
      </c>
      <c r="J148" s="14">
        <f t="shared" si="8"/>
        <v>305</v>
      </c>
      <c r="K148" s="2" t="s">
        <v>18</v>
      </c>
    </row>
    <row r="149" spans="1:23" ht="15.75" x14ac:dyDescent="0.25">
      <c r="A149" s="14">
        <v>120</v>
      </c>
      <c r="B149" s="1" t="s">
        <v>75</v>
      </c>
      <c r="C149" s="22">
        <v>2008</v>
      </c>
      <c r="D149" s="16">
        <v>5.2592592592592635E-2</v>
      </c>
      <c r="E149" s="17">
        <v>8.1365740740740877E-3</v>
      </c>
      <c r="F149" s="14">
        <f t="shared" si="6"/>
        <v>196</v>
      </c>
      <c r="G149" s="18">
        <v>2.7141203703703765E-2</v>
      </c>
      <c r="H149" s="14">
        <f t="shared" si="7"/>
        <v>169</v>
      </c>
      <c r="I149" s="17">
        <v>1.5671296296296267E-2</v>
      </c>
      <c r="J149" s="14">
        <f t="shared" si="8"/>
        <v>108</v>
      </c>
      <c r="K149" s="21" t="s">
        <v>22</v>
      </c>
      <c r="L149" s="1"/>
      <c r="O149" s="1"/>
      <c r="P149" s="1"/>
      <c r="Q149" s="1"/>
      <c r="R149" s="1"/>
      <c r="S149" s="1"/>
      <c r="T149" s="1"/>
      <c r="U149" s="1"/>
      <c r="V149" s="1"/>
    </row>
    <row r="150" spans="1:23" ht="15.75" x14ac:dyDescent="0.25">
      <c r="A150" s="14">
        <v>121</v>
      </c>
      <c r="B150" s="1" t="s">
        <v>23</v>
      </c>
      <c r="C150" s="31">
        <v>2013</v>
      </c>
      <c r="D150" s="16">
        <v>5.2627314814814863E-2</v>
      </c>
      <c r="E150" s="17">
        <v>7.6504629629630116E-3</v>
      </c>
      <c r="F150" s="14">
        <f t="shared" si="6"/>
        <v>143</v>
      </c>
      <c r="G150" s="18">
        <v>2.633101851851849E-2</v>
      </c>
      <c r="H150" s="14">
        <f t="shared" si="7"/>
        <v>119</v>
      </c>
      <c r="I150" s="17">
        <v>1.7523148148148149E-2</v>
      </c>
      <c r="J150" s="14">
        <f t="shared" si="8"/>
        <v>247</v>
      </c>
      <c r="K150" s="2" t="s">
        <v>18</v>
      </c>
    </row>
    <row r="151" spans="1:23" ht="15.75" x14ac:dyDescent="0.25">
      <c r="A151" s="14">
        <v>2</v>
      </c>
      <c r="B151" s="24" t="s">
        <v>76</v>
      </c>
      <c r="C151" s="24">
        <v>2002</v>
      </c>
      <c r="D151" s="25">
        <v>5.2673611111111109E-2</v>
      </c>
      <c r="E151" s="26">
        <v>1.5173611111111112E-2</v>
      </c>
      <c r="F151" s="14">
        <f t="shared" si="6"/>
        <v>414</v>
      </c>
      <c r="G151" s="27">
        <v>2.8622685185185182E-2</v>
      </c>
      <c r="H151" s="14">
        <f t="shared" si="7"/>
        <v>259</v>
      </c>
      <c r="I151" s="26">
        <v>8.4490740740740672E-3</v>
      </c>
      <c r="J151" s="14">
        <f t="shared" si="8"/>
        <v>2</v>
      </c>
      <c r="K151" s="23" t="s">
        <v>42</v>
      </c>
      <c r="L151" s="26"/>
      <c r="M151" s="26"/>
      <c r="N151" s="28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5.75" x14ac:dyDescent="0.25">
      <c r="A152" s="14">
        <v>122</v>
      </c>
      <c r="B152" s="1" t="s">
        <v>107</v>
      </c>
      <c r="C152" s="1">
        <v>2012</v>
      </c>
      <c r="D152" s="16">
        <v>5.2754629629629624E-2</v>
      </c>
      <c r="E152" s="17">
        <v>8.5891203703704067E-3</v>
      </c>
      <c r="F152" s="14">
        <f t="shared" si="6"/>
        <v>248</v>
      </c>
      <c r="G152" s="18">
        <v>2.7615740740740691E-2</v>
      </c>
      <c r="H152" s="14">
        <f t="shared" si="7"/>
        <v>192</v>
      </c>
      <c r="I152" s="17">
        <v>1.518518518518519E-2</v>
      </c>
      <c r="J152" s="14">
        <f t="shared" si="8"/>
        <v>76</v>
      </c>
      <c r="K152" s="2" t="s">
        <v>18</v>
      </c>
    </row>
    <row r="153" spans="1:23" ht="15.75" x14ac:dyDescent="0.25">
      <c r="A153" s="14">
        <v>122</v>
      </c>
      <c r="B153" s="1" t="s">
        <v>77</v>
      </c>
      <c r="C153" s="20">
        <v>2010</v>
      </c>
      <c r="D153" s="16">
        <v>5.2754629629629624E-2</v>
      </c>
      <c r="E153" s="17">
        <v>8.2870370370370372E-3</v>
      </c>
      <c r="F153" s="14">
        <f t="shared" si="6"/>
        <v>214</v>
      </c>
      <c r="G153" s="18">
        <v>2.619212962962969E-2</v>
      </c>
      <c r="H153" s="14">
        <f t="shared" si="7"/>
        <v>112</v>
      </c>
      <c r="I153" s="17">
        <v>1.6504629629629619E-2</v>
      </c>
      <c r="J153" s="14">
        <f t="shared" si="8"/>
        <v>173</v>
      </c>
      <c r="K153" s="21" t="s">
        <v>22</v>
      </c>
    </row>
    <row r="154" spans="1:23" ht="15.75" x14ac:dyDescent="0.25">
      <c r="A154" s="14">
        <v>124</v>
      </c>
      <c r="B154" s="1" t="s">
        <v>61</v>
      </c>
      <c r="C154" s="31">
        <v>2013</v>
      </c>
      <c r="D154" s="16">
        <v>5.2777777777777701E-2</v>
      </c>
      <c r="E154" s="17">
        <v>8.2523148148148096E-3</v>
      </c>
      <c r="F154" s="14">
        <f t="shared" si="6"/>
        <v>211</v>
      </c>
      <c r="G154" s="18">
        <v>2.5740740740740731E-2</v>
      </c>
      <c r="H154" s="14">
        <f t="shared" si="7"/>
        <v>87</v>
      </c>
      <c r="I154" s="17">
        <v>1.7615740740740682E-2</v>
      </c>
      <c r="J154" s="14">
        <f t="shared" si="8"/>
        <v>253</v>
      </c>
      <c r="K154" s="2" t="s">
        <v>18</v>
      </c>
    </row>
    <row r="155" spans="1:23" ht="15.75" x14ac:dyDescent="0.25">
      <c r="A155" s="14">
        <v>125</v>
      </c>
      <c r="B155" s="1" t="s">
        <v>88</v>
      </c>
      <c r="C155" s="1">
        <v>2012</v>
      </c>
      <c r="D155" s="16">
        <v>5.2870370370370345E-2</v>
      </c>
      <c r="E155" s="17">
        <v>9.4444444444444775E-3</v>
      </c>
      <c r="F155" s="14">
        <f t="shared" si="6"/>
        <v>332</v>
      </c>
      <c r="G155" s="18">
        <v>2.6898148148148171E-2</v>
      </c>
      <c r="H155" s="14">
        <f t="shared" si="7"/>
        <v>152</v>
      </c>
      <c r="I155" s="17">
        <v>1.5428240740740673E-2</v>
      </c>
      <c r="J155" s="14">
        <f t="shared" si="8"/>
        <v>89</v>
      </c>
      <c r="K155" s="2" t="s">
        <v>18</v>
      </c>
    </row>
    <row r="156" spans="1:23" ht="15.75" x14ac:dyDescent="0.25">
      <c r="A156" s="14">
        <v>20</v>
      </c>
      <c r="B156" s="1" t="s">
        <v>78</v>
      </c>
      <c r="C156" s="15">
        <v>2006</v>
      </c>
      <c r="D156" s="16">
        <v>5.2893518518518645E-2</v>
      </c>
      <c r="E156" s="17">
        <v>3.4259259259259434E-3</v>
      </c>
      <c r="F156" s="14">
        <f t="shared" si="6"/>
        <v>26</v>
      </c>
      <c r="G156" s="18">
        <v>2.8518518518518499E-2</v>
      </c>
      <c r="H156" s="14">
        <f t="shared" si="7"/>
        <v>257</v>
      </c>
      <c r="I156" s="17">
        <v>1.9155092592592626E-2</v>
      </c>
      <c r="J156" s="14">
        <f t="shared" si="8"/>
        <v>337</v>
      </c>
      <c r="K156" s="19" t="s">
        <v>15</v>
      </c>
    </row>
    <row r="157" spans="1:23" ht="15.75" x14ac:dyDescent="0.25">
      <c r="A157" s="14">
        <v>126</v>
      </c>
      <c r="B157" s="1" t="s">
        <v>23</v>
      </c>
      <c r="C157" s="1">
        <v>2003</v>
      </c>
      <c r="D157" s="16">
        <v>5.2905092592592684E-2</v>
      </c>
      <c r="E157" s="17">
        <v>8.1365740740740738E-3</v>
      </c>
      <c r="F157" s="14">
        <f t="shared" si="6"/>
        <v>194</v>
      </c>
      <c r="G157" s="18">
        <v>2.7141203703703765E-2</v>
      </c>
      <c r="H157" s="14">
        <f t="shared" si="7"/>
        <v>169</v>
      </c>
      <c r="I157" s="17">
        <v>1.6423611111111125E-2</v>
      </c>
      <c r="J157" s="14">
        <f t="shared" si="8"/>
        <v>169</v>
      </c>
      <c r="K157" s="2" t="s">
        <v>18</v>
      </c>
    </row>
    <row r="158" spans="1:23" ht="15.75" x14ac:dyDescent="0.25">
      <c r="A158" s="14">
        <v>127</v>
      </c>
      <c r="B158" s="1" t="s">
        <v>33</v>
      </c>
      <c r="C158" s="20">
        <v>2010</v>
      </c>
      <c r="D158" s="16">
        <v>5.2951388888888951E-2</v>
      </c>
      <c r="E158" s="17">
        <v>8.9699074074074403E-3</v>
      </c>
      <c r="F158" s="14">
        <f t="shared" si="6"/>
        <v>295</v>
      </c>
      <c r="G158" s="18">
        <v>2.5648148148148198E-2</v>
      </c>
      <c r="H158" s="14">
        <f t="shared" si="7"/>
        <v>81</v>
      </c>
      <c r="I158" s="17">
        <v>1.6701388888888946E-2</v>
      </c>
      <c r="J158" s="14">
        <f t="shared" si="8"/>
        <v>190</v>
      </c>
      <c r="K158" s="21" t="s">
        <v>22</v>
      </c>
    </row>
    <row r="159" spans="1:23" ht="15.75" x14ac:dyDescent="0.25">
      <c r="A159" s="14">
        <v>128</v>
      </c>
      <c r="B159" s="1" t="s">
        <v>77</v>
      </c>
      <c r="C159" s="1">
        <v>2011</v>
      </c>
      <c r="D159" s="16">
        <v>5.2962962962962989E-2</v>
      </c>
      <c r="E159" s="17">
        <v>8.1018518518518601E-3</v>
      </c>
      <c r="F159" s="14">
        <f t="shared" si="6"/>
        <v>187</v>
      </c>
      <c r="G159" s="18">
        <v>2.6886574074074132E-2</v>
      </c>
      <c r="H159" s="14">
        <f t="shared" si="7"/>
        <v>150</v>
      </c>
      <c r="I159" s="17">
        <v>1.6458333333333353E-2</v>
      </c>
      <c r="J159" s="14">
        <f t="shared" si="8"/>
        <v>171</v>
      </c>
      <c r="K159" s="2" t="s">
        <v>18</v>
      </c>
    </row>
    <row r="160" spans="1:23" ht="15.75" x14ac:dyDescent="0.25">
      <c r="A160" s="14">
        <v>21</v>
      </c>
      <c r="B160" s="1" t="s">
        <v>79</v>
      </c>
      <c r="C160" s="15">
        <v>2006</v>
      </c>
      <c r="D160" s="16">
        <v>5.2962962962962989E-2</v>
      </c>
      <c r="E160" s="17">
        <v>3.3912037037037157E-3</v>
      </c>
      <c r="F160" s="14">
        <f t="shared" si="6"/>
        <v>25</v>
      </c>
      <c r="G160" s="18">
        <v>2.9745370370370394E-2</v>
      </c>
      <c r="H160" s="14">
        <f t="shared" si="7"/>
        <v>305</v>
      </c>
      <c r="I160" s="17">
        <v>1.7581018518518565E-2</v>
      </c>
      <c r="J160" s="14">
        <f t="shared" si="8"/>
        <v>251</v>
      </c>
      <c r="K160" s="19" t="s">
        <v>15</v>
      </c>
    </row>
    <row r="161" spans="1:23" ht="15.75" x14ac:dyDescent="0.25">
      <c r="A161" s="14">
        <v>129</v>
      </c>
      <c r="B161" s="1" t="s">
        <v>53</v>
      </c>
      <c r="C161" s="22">
        <v>2008</v>
      </c>
      <c r="D161" s="16">
        <v>5.2986111111111178E-2</v>
      </c>
      <c r="E161" s="17">
        <v>7.1759259259259744E-3</v>
      </c>
      <c r="F161" s="14">
        <f t="shared" si="6"/>
        <v>123</v>
      </c>
      <c r="G161" s="18">
        <v>2.7696759259259407E-2</v>
      </c>
      <c r="H161" s="14">
        <f t="shared" si="7"/>
        <v>205</v>
      </c>
      <c r="I161" s="17">
        <v>1.6840277777777857E-2</v>
      </c>
      <c r="J161" s="14">
        <f t="shared" si="8"/>
        <v>202</v>
      </c>
      <c r="K161" s="21" t="s">
        <v>22</v>
      </c>
      <c r="L161" s="1"/>
      <c r="O161" s="1"/>
      <c r="P161" s="1"/>
      <c r="Q161" s="1"/>
      <c r="R161" s="1"/>
      <c r="S161" s="1"/>
      <c r="T161" s="1"/>
      <c r="U161" s="1"/>
      <c r="V161" s="1"/>
    </row>
    <row r="162" spans="1:23" ht="15.75" x14ac:dyDescent="0.25">
      <c r="A162" s="14">
        <v>130</v>
      </c>
      <c r="B162" s="1" t="s">
        <v>33</v>
      </c>
      <c r="C162" s="1">
        <v>2005</v>
      </c>
      <c r="D162" s="16">
        <v>5.3032407407407445E-2</v>
      </c>
      <c r="E162" s="17">
        <v>9.1435185185184675E-3</v>
      </c>
      <c r="F162" s="14">
        <f t="shared" si="6"/>
        <v>308</v>
      </c>
      <c r="G162" s="18">
        <v>2.5474537037037059E-2</v>
      </c>
      <c r="H162" s="14">
        <f t="shared" si="7"/>
        <v>73</v>
      </c>
      <c r="I162" s="17">
        <v>1.665509259259268E-2</v>
      </c>
      <c r="J162" s="14">
        <f t="shared" si="8"/>
        <v>183</v>
      </c>
      <c r="K162" s="2" t="s">
        <v>18</v>
      </c>
    </row>
    <row r="163" spans="1:23" ht="15.75" x14ac:dyDescent="0.25">
      <c r="A163" s="14">
        <v>131</v>
      </c>
      <c r="B163" s="1" t="s">
        <v>80</v>
      </c>
      <c r="C163" s="1">
        <v>2004</v>
      </c>
      <c r="D163" s="16">
        <v>5.3078703703703711E-2</v>
      </c>
      <c r="E163" s="17">
        <v>8.6689814814815414E-3</v>
      </c>
      <c r="F163" s="14">
        <f t="shared" si="6"/>
        <v>257</v>
      </c>
      <c r="G163" s="18">
        <v>2.7152777777777803E-2</v>
      </c>
      <c r="H163" s="14">
        <f t="shared" si="7"/>
        <v>171</v>
      </c>
      <c r="I163" s="17">
        <v>1.6527777777777697E-2</v>
      </c>
      <c r="J163" s="14">
        <f t="shared" si="8"/>
        <v>175</v>
      </c>
      <c r="K163" s="2" t="s">
        <v>18</v>
      </c>
    </row>
    <row r="164" spans="1:23" ht="15.75" x14ac:dyDescent="0.25">
      <c r="A164" s="14">
        <v>131</v>
      </c>
      <c r="B164" s="1" t="s">
        <v>58</v>
      </c>
      <c r="C164" s="20">
        <v>2010</v>
      </c>
      <c r="D164" s="16">
        <v>5.3078703703703711E-2</v>
      </c>
      <c r="E164" s="17">
        <v>7.4768518518518734E-3</v>
      </c>
      <c r="F164" s="14">
        <f t="shared" si="6"/>
        <v>135</v>
      </c>
      <c r="G164" s="18">
        <v>2.5462962962963021E-2</v>
      </c>
      <c r="H164" s="14">
        <f t="shared" si="7"/>
        <v>71</v>
      </c>
      <c r="I164" s="17">
        <v>1.7199074074074061E-2</v>
      </c>
      <c r="J164" s="14">
        <f t="shared" si="8"/>
        <v>229</v>
      </c>
      <c r="K164" s="21" t="s">
        <v>22</v>
      </c>
    </row>
    <row r="165" spans="1:23" ht="15.75" x14ac:dyDescent="0.25">
      <c r="A165" s="14">
        <v>133</v>
      </c>
      <c r="B165" s="1" t="s">
        <v>61</v>
      </c>
      <c r="C165" s="20">
        <v>2010</v>
      </c>
      <c r="D165" s="16">
        <v>5.3171296296296355E-2</v>
      </c>
      <c r="E165" s="17">
        <v>9.1898148148148451E-3</v>
      </c>
      <c r="F165" s="14">
        <f t="shared" si="6"/>
        <v>314</v>
      </c>
      <c r="G165" s="18">
        <v>2.6886574074074132E-2</v>
      </c>
      <c r="H165" s="14">
        <f t="shared" si="7"/>
        <v>150</v>
      </c>
      <c r="I165" s="17">
        <v>1.5902777777777821E-2</v>
      </c>
      <c r="J165" s="14">
        <f t="shared" si="8"/>
        <v>125</v>
      </c>
      <c r="K165" s="21" t="s">
        <v>22</v>
      </c>
    </row>
    <row r="166" spans="1:23" ht="15.75" x14ac:dyDescent="0.25">
      <c r="A166" s="14">
        <v>134</v>
      </c>
      <c r="B166" s="1" t="s">
        <v>79</v>
      </c>
      <c r="C166" s="1">
        <v>2012</v>
      </c>
      <c r="D166" s="16">
        <v>5.3194444444444433E-2</v>
      </c>
      <c r="E166" s="17">
        <v>8.0462962962962736E-3</v>
      </c>
      <c r="F166" s="14">
        <f t="shared" si="6"/>
        <v>180</v>
      </c>
      <c r="G166" s="18">
        <v>2.6307870370370412E-2</v>
      </c>
      <c r="H166" s="14">
        <f t="shared" si="7"/>
        <v>117</v>
      </c>
      <c r="I166" s="17">
        <v>1.7708333333333326E-2</v>
      </c>
      <c r="J166" s="14">
        <f t="shared" si="8"/>
        <v>260</v>
      </c>
      <c r="K166" s="2" t="s">
        <v>18</v>
      </c>
    </row>
    <row r="167" spans="1:23" ht="15.75" x14ac:dyDescent="0.25">
      <c r="A167" s="14">
        <v>135</v>
      </c>
      <c r="B167" s="1" t="s">
        <v>59</v>
      </c>
      <c r="C167" s="1">
        <v>2009</v>
      </c>
      <c r="D167" s="16">
        <v>5.3275462962962927E-2</v>
      </c>
      <c r="E167" s="17">
        <v>8.7500000000000355E-3</v>
      </c>
      <c r="F167" s="14">
        <f t="shared" si="6"/>
        <v>276</v>
      </c>
      <c r="G167" s="18">
        <v>2.6493055555555589E-2</v>
      </c>
      <c r="H167" s="14">
        <f t="shared" si="7"/>
        <v>132</v>
      </c>
      <c r="I167" s="17">
        <v>1.6319444444444442E-2</v>
      </c>
      <c r="J167" s="14">
        <f t="shared" si="8"/>
        <v>159</v>
      </c>
      <c r="K167" s="2" t="s">
        <v>18</v>
      </c>
    </row>
    <row r="168" spans="1:23" ht="15.75" x14ac:dyDescent="0.25">
      <c r="A168" s="14">
        <v>136</v>
      </c>
      <c r="B168" s="1" t="s">
        <v>68</v>
      </c>
      <c r="C168" s="20">
        <v>2010</v>
      </c>
      <c r="D168" s="16">
        <v>5.3275462962963038E-2</v>
      </c>
      <c r="E168" s="17">
        <v>8.5648148148148584E-3</v>
      </c>
      <c r="F168" s="14">
        <f t="shared" si="6"/>
        <v>244</v>
      </c>
      <c r="G168" s="18">
        <v>2.7025462962962821E-2</v>
      </c>
      <c r="H168" s="14">
        <f t="shared" si="7"/>
        <v>161</v>
      </c>
      <c r="I168" s="17">
        <v>1.6122685185185226E-2</v>
      </c>
      <c r="J168" s="14">
        <f t="shared" si="8"/>
        <v>143</v>
      </c>
      <c r="K168" s="21" t="s">
        <v>22</v>
      </c>
    </row>
    <row r="169" spans="1:23" ht="15.75" x14ac:dyDescent="0.25">
      <c r="A169" s="14">
        <v>137</v>
      </c>
      <c r="B169" s="1" t="s">
        <v>79</v>
      </c>
      <c r="C169" s="1">
        <v>2011</v>
      </c>
      <c r="D169" s="16">
        <v>5.3287037037037077E-2</v>
      </c>
      <c r="E169" s="17">
        <v>8.2407407407407707E-3</v>
      </c>
      <c r="F169" s="14">
        <f t="shared" si="6"/>
        <v>208</v>
      </c>
      <c r="G169" s="18">
        <v>2.690972222222221E-2</v>
      </c>
      <c r="H169" s="14">
        <f t="shared" si="7"/>
        <v>153</v>
      </c>
      <c r="I169" s="17">
        <v>1.6805555555555518E-2</v>
      </c>
      <c r="J169" s="14">
        <f t="shared" si="8"/>
        <v>196</v>
      </c>
      <c r="K169" s="2" t="s">
        <v>18</v>
      </c>
    </row>
    <row r="170" spans="1:23" ht="15.75" x14ac:dyDescent="0.25">
      <c r="A170" s="14">
        <v>138</v>
      </c>
      <c r="B170" s="1" t="s">
        <v>75</v>
      </c>
      <c r="C170" s="1">
        <v>2007</v>
      </c>
      <c r="D170" s="16">
        <v>5.3310185185185266E-2</v>
      </c>
      <c r="E170" s="17">
        <v>8.506944444444442E-3</v>
      </c>
      <c r="F170" s="14">
        <f t="shared" si="6"/>
        <v>238</v>
      </c>
      <c r="G170" s="18">
        <v>2.6064814814814818E-2</v>
      </c>
      <c r="H170" s="14">
        <f t="shared" si="7"/>
        <v>108</v>
      </c>
      <c r="I170" s="17">
        <v>1.6678240740740868E-2</v>
      </c>
      <c r="J170" s="14">
        <f t="shared" si="8"/>
        <v>187</v>
      </c>
      <c r="K170" s="2" t="s">
        <v>18</v>
      </c>
    </row>
    <row r="171" spans="1:23" ht="15.75" x14ac:dyDescent="0.25">
      <c r="A171" s="14">
        <v>139</v>
      </c>
      <c r="B171" s="1" t="s">
        <v>81</v>
      </c>
      <c r="C171" s="1">
        <v>2011</v>
      </c>
      <c r="D171" s="16">
        <v>5.3356481481481532E-2</v>
      </c>
      <c r="E171" s="17">
        <v>1.0289351851851869E-2</v>
      </c>
      <c r="F171" s="14">
        <f t="shared" si="6"/>
        <v>374</v>
      </c>
      <c r="G171" s="18">
        <v>2.6527777777777706E-2</v>
      </c>
      <c r="H171" s="14">
        <f t="shared" si="7"/>
        <v>136</v>
      </c>
      <c r="I171" s="17">
        <v>1.432870370370376E-2</v>
      </c>
      <c r="J171" s="14">
        <f t="shared" si="8"/>
        <v>40</v>
      </c>
      <c r="K171" s="2" t="s">
        <v>18</v>
      </c>
    </row>
    <row r="172" spans="1:23" ht="15.75" x14ac:dyDescent="0.25">
      <c r="A172" s="14">
        <v>140</v>
      </c>
      <c r="B172" s="1" t="s">
        <v>61</v>
      </c>
      <c r="C172" s="1">
        <v>2009</v>
      </c>
      <c r="D172" s="16">
        <v>5.3379629629629721E-2</v>
      </c>
      <c r="E172" s="17">
        <v>8.7152777777778079E-3</v>
      </c>
      <c r="F172" s="14">
        <f t="shared" si="6"/>
        <v>263</v>
      </c>
      <c r="G172" s="18">
        <v>2.6608796296296311E-2</v>
      </c>
      <c r="H172" s="14">
        <f t="shared" si="7"/>
        <v>139</v>
      </c>
      <c r="I172" s="17">
        <v>1.6400462962963047E-2</v>
      </c>
      <c r="J172" s="14">
        <f t="shared" si="8"/>
        <v>167</v>
      </c>
      <c r="K172" s="2" t="s">
        <v>18</v>
      </c>
    </row>
    <row r="173" spans="1:23" ht="15.75" x14ac:dyDescent="0.25">
      <c r="A173" s="14">
        <v>141</v>
      </c>
      <c r="B173" s="1" t="s">
        <v>65</v>
      </c>
      <c r="C173" s="31">
        <v>2013</v>
      </c>
      <c r="D173" s="16">
        <v>5.3402777777777799E-2</v>
      </c>
      <c r="E173" s="17">
        <v>6.8055555555556202E-3</v>
      </c>
      <c r="F173" s="14">
        <f t="shared" si="6"/>
        <v>101</v>
      </c>
      <c r="G173" s="18">
        <v>2.8414351851851816E-2</v>
      </c>
      <c r="H173" s="14">
        <f t="shared" si="7"/>
        <v>251</v>
      </c>
      <c r="I173" s="17">
        <v>1.6712962962962985E-2</v>
      </c>
      <c r="J173" s="14">
        <f t="shared" si="8"/>
        <v>193</v>
      </c>
      <c r="K173" s="2" t="s">
        <v>18</v>
      </c>
    </row>
    <row r="174" spans="1:23" ht="15.75" x14ac:dyDescent="0.25">
      <c r="A174" s="14">
        <v>142</v>
      </c>
      <c r="B174" s="1" t="s">
        <v>65</v>
      </c>
      <c r="C174" s="20">
        <v>2010</v>
      </c>
      <c r="D174" s="16">
        <v>5.3460648148148104E-2</v>
      </c>
      <c r="E174" s="17">
        <v>7.7662037037037335E-3</v>
      </c>
      <c r="F174" s="14">
        <f t="shared" si="6"/>
        <v>159</v>
      </c>
      <c r="G174" s="18">
        <v>2.8009259259259345E-2</v>
      </c>
      <c r="H174" s="14">
        <f t="shared" si="7"/>
        <v>224</v>
      </c>
      <c r="I174" s="17">
        <v>1.6423611111111014E-2</v>
      </c>
      <c r="J174" s="14">
        <f t="shared" si="8"/>
        <v>168</v>
      </c>
      <c r="K174" s="21" t="s">
        <v>22</v>
      </c>
    </row>
    <row r="175" spans="1:23" ht="15.75" x14ac:dyDescent="0.25">
      <c r="A175" s="14">
        <v>143</v>
      </c>
      <c r="B175" s="1" t="s">
        <v>87</v>
      </c>
      <c r="C175" s="1">
        <v>2012</v>
      </c>
      <c r="D175" s="16">
        <v>5.3460648148148215E-2</v>
      </c>
      <c r="E175" s="17">
        <v>7.0833333333333304E-3</v>
      </c>
      <c r="F175" s="14">
        <f t="shared" si="6"/>
        <v>116</v>
      </c>
      <c r="G175" s="18">
        <v>2.8078703703703689E-2</v>
      </c>
      <c r="H175" s="14">
        <f t="shared" si="7"/>
        <v>228</v>
      </c>
      <c r="I175" s="17">
        <v>1.6909722222222312E-2</v>
      </c>
      <c r="J175" s="14">
        <f t="shared" si="8"/>
        <v>209</v>
      </c>
      <c r="K175" s="2" t="s">
        <v>18</v>
      </c>
    </row>
    <row r="176" spans="1:23" s="24" customFormat="1" ht="15.75" x14ac:dyDescent="0.25">
      <c r="A176" s="14">
        <v>144</v>
      </c>
      <c r="B176" s="1" t="s">
        <v>82</v>
      </c>
      <c r="C176" s="22">
        <v>2008</v>
      </c>
      <c r="D176" s="16">
        <v>5.3472222222222254E-2</v>
      </c>
      <c r="E176" s="17">
        <v>6.0763888888889506E-3</v>
      </c>
      <c r="F176" s="14">
        <f t="shared" si="6"/>
        <v>60</v>
      </c>
      <c r="G176" s="18">
        <v>3.0555555555555669E-2</v>
      </c>
      <c r="H176" s="14">
        <f t="shared" si="7"/>
        <v>335</v>
      </c>
      <c r="I176" s="17">
        <v>1.6261574074074137E-2</v>
      </c>
      <c r="J176" s="14">
        <f t="shared" si="8"/>
        <v>157</v>
      </c>
      <c r="K176" s="21" t="s">
        <v>22</v>
      </c>
      <c r="L176" s="1"/>
      <c r="M176" s="2"/>
      <c r="N176" s="2"/>
      <c r="O176" s="1"/>
      <c r="P176" s="1"/>
      <c r="Q176" s="1"/>
      <c r="R176" s="1"/>
      <c r="S176" s="1"/>
      <c r="T176" s="1"/>
      <c r="U176" s="1"/>
      <c r="V176" s="1"/>
      <c r="W176" s="1"/>
    </row>
    <row r="177" spans="1:22" ht="15.75" x14ac:dyDescent="0.25">
      <c r="A177" s="14">
        <v>145</v>
      </c>
      <c r="B177" s="1" t="s">
        <v>117</v>
      </c>
      <c r="C177" s="31">
        <v>2013</v>
      </c>
      <c r="D177" s="16">
        <v>5.353009259259256E-2</v>
      </c>
      <c r="E177" s="17">
        <v>6.8518518518518867E-3</v>
      </c>
      <c r="F177" s="14">
        <f t="shared" si="6"/>
        <v>105</v>
      </c>
      <c r="G177" s="18">
        <v>2.7361111111111058E-2</v>
      </c>
      <c r="H177" s="14">
        <f t="shared" si="7"/>
        <v>184</v>
      </c>
      <c r="I177" s="17">
        <v>1.7997685185185186E-2</v>
      </c>
      <c r="J177" s="14">
        <f t="shared" si="8"/>
        <v>279</v>
      </c>
      <c r="K177" s="2" t="s">
        <v>18</v>
      </c>
    </row>
    <row r="178" spans="1:22" ht="15.75" x14ac:dyDescent="0.25">
      <c r="A178" s="14">
        <v>146</v>
      </c>
      <c r="B178" s="1" t="s">
        <v>208</v>
      </c>
      <c r="C178" s="31">
        <v>2013</v>
      </c>
      <c r="D178" s="16">
        <v>5.354166666666671E-2</v>
      </c>
      <c r="E178" s="17">
        <v>8.3449074074074536E-3</v>
      </c>
      <c r="F178" s="14">
        <f t="shared" si="6"/>
        <v>218</v>
      </c>
      <c r="G178" s="18">
        <v>2.7372685185185208E-2</v>
      </c>
      <c r="H178" s="14">
        <f t="shared" si="7"/>
        <v>186</v>
      </c>
      <c r="I178" s="17">
        <v>1.6030092592592693E-2</v>
      </c>
      <c r="J178" s="14">
        <f t="shared" si="8"/>
        <v>134</v>
      </c>
      <c r="K178" s="2" t="s">
        <v>18</v>
      </c>
    </row>
    <row r="179" spans="1:22" ht="15.75" x14ac:dyDescent="0.25">
      <c r="A179" s="14">
        <v>147</v>
      </c>
      <c r="B179" s="1" t="s">
        <v>193</v>
      </c>
      <c r="C179" s="1">
        <v>2012</v>
      </c>
      <c r="D179" s="16">
        <v>5.3645833333333393E-2</v>
      </c>
      <c r="E179" s="17">
        <v>8.5902777777777661E-3</v>
      </c>
      <c r="F179" s="14">
        <f t="shared" si="6"/>
        <v>249</v>
      </c>
      <c r="G179" s="18">
        <v>2.9398148148148118E-2</v>
      </c>
      <c r="H179" s="14">
        <f t="shared" si="7"/>
        <v>294</v>
      </c>
      <c r="I179" s="17">
        <v>1.534722222222229E-2</v>
      </c>
      <c r="J179" s="14">
        <f t="shared" si="8"/>
        <v>86</v>
      </c>
      <c r="K179" s="2" t="s">
        <v>18</v>
      </c>
    </row>
    <row r="180" spans="1:22" ht="15.75" x14ac:dyDescent="0.25">
      <c r="A180" s="14">
        <v>148</v>
      </c>
      <c r="B180" s="1" t="s">
        <v>194</v>
      </c>
      <c r="C180" s="1">
        <v>2012</v>
      </c>
      <c r="D180" s="16">
        <v>5.3646990740740752E-2</v>
      </c>
      <c r="E180" s="17">
        <v>8.7384259259259967E-3</v>
      </c>
      <c r="F180" s="14">
        <f t="shared" si="6"/>
        <v>272</v>
      </c>
      <c r="G180" s="18">
        <v>2.7870370370370323E-2</v>
      </c>
      <c r="H180" s="14">
        <f t="shared" si="7"/>
        <v>217</v>
      </c>
      <c r="I180" s="17">
        <v>1.591550925925922E-2</v>
      </c>
      <c r="J180" s="14">
        <f t="shared" si="8"/>
        <v>129</v>
      </c>
      <c r="K180" s="2" t="s">
        <v>18</v>
      </c>
    </row>
    <row r="181" spans="1:22" ht="15.75" x14ac:dyDescent="0.25">
      <c r="A181" s="14">
        <v>149</v>
      </c>
      <c r="B181" s="1" t="s">
        <v>56</v>
      </c>
      <c r="C181" s="22">
        <v>2008</v>
      </c>
      <c r="D181" s="16">
        <v>5.3715277777777737E-2</v>
      </c>
      <c r="E181" s="17">
        <v>9.1203703703703898E-3</v>
      </c>
      <c r="F181" s="14">
        <f t="shared" si="6"/>
        <v>307</v>
      </c>
      <c r="G181" s="18">
        <v>2.7847222222222245E-2</v>
      </c>
      <c r="H181" s="14">
        <f t="shared" si="7"/>
        <v>215</v>
      </c>
      <c r="I181" s="17">
        <v>1.5428240740740673E-2</v>
      </c>
      <c r="J181" s="14">
        <f t="shared" si="8"/>
        <v>89</v>
      </c>
      <c r="K181" s="21" t="s">
        <v>22</v>
      </c>
      <c r="L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4">
        <v>150</v>
      </c>
      <c r="B182" s="1" t="s">
        <v>66</v>
      </c>
      <c r="C182" s="1">
        <v>2003</v>
      </c>
      <c r="D182" s="16">
        <v>5.3738425925925926E-2</v>
      </c>
      <c r="E182" s="17">
        <v>8.958333333333332E-3</v>
      </c>
      <c r="F182" s="14">
        <f t="shared" si="6"/>
        <v>294</v>
      </c>
      <c r="G182" s="18">
        <v>2.6006944444444513E-2</v>
      </c>
      <c r="H182" s="14">
        <f t="shared" si="7"/>
        <v>104</v>
      </c>
      <c r="I182" s="17">
        <v>1.7141203703703756E-2</v>
      </c>
      <c r="J182" s="14">
        <f t="shared" si="8"/>
        <v>224</v>
      </c>
      <c r="K182" s="2" t="s">
        <v>18</v>
      </c>
      <c r="L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4">
        <v>151</v>
      </c>
      <c r="B183" s="1" t="s">
        <v>83</v>
      </c>
      <c r="C183" s="1">
        <v>2011</v>
      </c>
      <c r="D183" s="16">
        <v>5.3750000000000075E-2</v>
      </c>
      <c r="E183" s="17">
        <v>9.1435185185185786E-3</v>
      </c>
      <c r="F183" s="14">
        <f t="shared" si="6"/>
        <v>309</v>
      </c>
      <c r="G183" s="18">
        <v>2.6967592592592626E-2</v>
      </c>
      <c r="H183" s="14">
        <f t="shared" si="7"/>
        <v>157</v>
      </c>
      <c r="I183" s="17">
        <v>1.5844907407407405E-2</v>
      </c>
      <c r="J183" s="14">
        <f t="shared" si="8"/>
        <v>120</v>
      </c>
      <c r="K183" s="2" t="s">
        <v>18</v>
      </c>
    </row>
    <row r="184" spans="1:22" ht="15.75" x14ac:dyDescent="0.25">
      <c r="A184" s="14">
        <v>152</v>
      </c>
      <c r="B184" s="1" t="s">
        <v>45</v>
      </c>
      <c r="C184" s="31">
        <v>2013</v>
      </c>
      <c r="D184" s="16">
        <v>5.3784722222222303E-2</v>
      </c>
      <c r="E184" s="17">
        <v>7.7893518518518112E-3</v>
      </c>
      <c r="F184" s="14">
        <f t="shared" si="6"/>
        <v>161</v>
      </c>
      <c r="G184" s="18">
        <v>2.7789351851851829E-2</v>
      </c>
      <c r="H184" s="14">
        <f t="shared" si="7"/>
        <v>211</v>
      </c>
      <c r="I184" s="17">
        <v>1.6805555555555629E-2</v>
      </c>
      <c r="J184" s="14">
        <f t="shared" si="8"/>
        <v>197</v>
      </c>
      <c r="K184" s="2" t="s">
        <v>18</v>
      </c>
    </row>
    <row r="185" spans="1:22" ht="15.75" x14ac:dyDescent="0.25">
      <c r="A185" s="14">
        <v>153</v>
      </c>
      <c r="B185" s="1" t="s">
        <v>45</v>
      </c>
      <c r="C185" s="1">
        <v>2007</v>
      </c>
      <c r="D185" s="16">
        <v>5.3796296296296342E-2</v>
      </c>
      <c r="E185" s="17">
        <v>7.0138888888888751E-3</v>
      </c>
      <c r="F185" s="14">
        <f t="shared" si="6"/>
        <v>112</v>
      </c>
      <c r="G185" s="18">
        <v>2.792824074074074E-2</v>
      </c>
      <c r="H185" s="14">
        <f t="shared" si="7"/>
        <v>221</v>
      </c>
      <c r="I185" s="17">
        <v>1.7129629629629606E-2</v>
      </c>
      <c r="J185" s="14">
        <f t="shared" si="8"/>
        <v>222</v>
      </c>
      <c r="K185" s="2" t="s">
        <v>18</v>
      </c>
    </row>
    <row r="186" spans="1:22" ht="15.75" x14ac:dyDescent="0.25">
      <c r="A186" s="14">
        <v>154</v>
      </c>
      <c r="B186" s="1" t="s">
        <v>53</v>
      </c>
      <c r="C186" s="1">
        <v>2005</v>
      </c>
      <c r="D186" s="16">
        <v>5.3807870370370381E-2</v>
      </c>
      <c r="E186" s="17">
        <v>8.0671296296296324E-3</v>
      </c>
      <c r="F186" s="14">
        <f t="shared" si="6"/>
        <v>184</v>
      </c>
      <c r="G186" s="18">
        <v>2.734953703703713E-2</v>
      </c>
      <c r="H186" s="14">
        <f t="shared" si="7"/>
        <v>183</v>
      </c>
      <c r="I186" s="17">
        <v>1.6875000000000001E-2</v>
      </c>
      <c r="J186" s="14">
        <f t="shared" si="8"/>
        <v>203</v>
      </c>
      <c r="K186" s="2" t="s">
        <v>18</v>
      </c>
      <c r="L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4">
        <v>155</v>
      </c>
      <c r="B187" s="1" t="s">
        <v>84</v>
      </c>
      <c r="C187" s="1">
        <v>2007</v>
      </c>
      <c r="D187" s="16">
        <v>5.383101851851857E-2</v>
      </c>
      <c r="E187" s="17">
        <v>8.4259259259259478E-3</v>
      </c>
      <c r="F187" s="14">
        <f t="shared" si="6"/>
        <v>227</v>
      </c>
      <c r="G187" s="18">
        <v>2.8067129629629539E-2</v>
      </c>
      <c r="H187" s="14">
        <f t="shared" si="7"/>
        <v>227</v>
      </c>
      <c r="I187" s="17">
        <v>1.5752314814814872E-2</v>
      </c>
      <c r="J187" s="14">
        <f t="shared" si="8"/>
        <v>115</v>
      </c>
      <c r="K187" s="2" t="s">
        <v>18</v>
      </c>
    </row>
    <row r="188" spans="1:22" ht="15.75" x14ac:dyDescent="0.25">
      <c r="A188" s="14">
        <v>156</v>
      </c>
      <c r="B188" s="1" t="s">
        <v>84</v>
      </c>
      <c r="C188" s="20">
        <v>2010</v>
      </c>
      <c r="D188" s="16">
        <v>5.4074074074074163E-2</v>
      </c>
      <c r="E188" s="17">
        <v>9.0740740740741233E-3</v>
      </c>
      <c r="F188" s="14">
        <f t="shared" si="6"/>
        <v>302</v>
      </c>
      <c r="G188" s="18">
        <v>2.792824074074074E-2</v>
      </c>
      <c r="H188" s="14">
        <f t="shared" si="7"/>
        <v>221</v>
      </c>
      <c r="I188" s="17">
        <v>1.563657407407415E-2</v>
      </c>
      <c r="J188" s="14">
        <f t="shared" si="8"/>
        <v>107</v>
      </c>
      <c r="K188" s="21" t="s">
        <v>22</v>
      </c>
    </row>
    <row r="189" spans="1:22" ht="15.75" x14ac:dyDescent="0.25">
      <c r="A189" s="14">
        <v>157</v>
      </c>
      <c r="B189" s="1" t="s">
        <v>195</v>
      </c>
      <c r="C189" s="1">
        <v>2012</v>
      </c>
      <c r="D189" s="16">
        <v>5.4085648148148202E-2</v>
      </c>
      <c r="E189" s="17">
        <v>1.0497685185185235E-2</v>
      </c>
      <c r="F189" s="14">
        <f t="shared" si="6"/>
        <v>383</v>
      </c>
      <c r="G189" s="18">
        <v>2.6863425925925943E-2</v>
      </c>
      <c r="H189" s="14">
        <f t="shared" si="7"/>
        <v>149</v>
      </c>
      <c r="I189" s="17">
        <v>1.461805555555562E-2</v>
      </c>
      <c r="J189" s="14">
        <f t="shared" si="8"/>
        <v>51</v>
      </c>
      <c r="K189" s="2" t="s">
        <v>18</v>
      </c>
    </row>
    <row r="190" spans="1:22" ht="15.75" x14ac:dyDescent="0.25">
      <c r="A190" s="14">
        <v>158</v>
      </c>
      <c r="B190" s="1" t="s">
        <v>85</v>
      </c>
      <c r="C190" s="1">
        <v>2004</v>
      </c>
      <c r="D190" s="16">
        <v>5.412037037037043E-2</v>
      </c>
      <c r="E190" s="17">
        <v>6.5046296296296102E-3</v>
      </c>
      <c r="F190" s="14">
        <f t="shared" si="6"/>
        <v>83</v>
      </c>
      <c r="G190" s="18">
        <v>2.9664351851851789E-2</v>
      </c>
      <c r="H190" s="14">
        <f t="shared" si="7"/>
        <v>302</v>
      </c>
      <c r="I190" s="17">
        <v>1.6145833333333304E-2</v>
      </c>
      <c r="J190" s="14">
        <f t="shared" si="8"/>
        <v>147</v>
      </c>
      <c r="K190" s="2" t="s">
        <v>18</v>
      </c>
    </row>
    <row r="191" spans="1:22" ht="15.75" x14ac:dyDescent="0.25">
      <c r="A191" s="14">
        <v>159</v>
      </c>
      <c r="B191" s="1" t="s">
        <v>77</v>
      </c>
      <c r="C191" s="1">
        <v>2009</v>
      </c>
      <c r="D191" s="16">
        <v>5.4212962962962963E-2</v>
      </c>
      <c r="E191" s="17">
        <v>8.0439814814815547E-3</v>
      </c>
      <c r="F191" s="14">
        <f t="shared" si="6"/>
        <v>177</v>
      </c>
      <c r="G191" s="18">
        <v>2.7094907407407387E-2</v>
      </c>
      <c r="H191" s="14">
        <f t="shared" si="7"/>
        <v>165</v>
      </c>
      <c r="I191" s="17">
        <v>1.6828703703703707E-2</v>
      </c>
      <c r="J191" s="14">
        <f t="shared" si="8"/>
        <v>199</v>
      </c>
      <c r="K191" s="2" t="s">
        <v>18</v>
      </c>
    </row>
    <row r="192" spans="1:22" ht="15.75" x14ac:dyDescent="0.25">
      <c r="A192" s="14">
        <v>160</v>
      </c>
      <c r="B192" s="1" t="s">
        <v>57</v>
      </c>
      <c r="C192" s="22">
        <v>2008</v>
      </c>
      <c r="D192" s="16">
        <v>5.4224537037037113E-2</v>
      </c>
      <c r="E192" s="17">
        <v>6.0879629629629894E-3</v>
      </c>
      <c r="F192" s="14">
        <f t="shared" si="6"/>
        <v>61</v>
      </c>
      <c r="G192" s="18">
        <v>2.8981481481481497E-2</v>
      </c>
      <c r="H192" s="14">
        <f t="shared" si="7"/>
        <v>276</v>
      </c>
      <c r="I192" s="17">
        <v>1.7418981481481577E-2</v>
      </c>
      <c r="J192" s="14">
        <f t="shared" si="8"/>
        <v>241</v>
      </c>
      <c r="K192" s="21" t="s">
        <v>22</v>
      </c>
      <c r="L192" s="1"/>
      <c r="O192" s="1"/>
      <c r="P192" s="1"/>
      <c r="Q192" s="1"/>
      <c r="R192" s="1"/>
      <c r="S192" s="1"/>
      <c r="T192" s="1"/>
      <c r="U192" s="1"/>
      <c r="V192" s="1"/>
    </row>
    <row r="193" spans="1:23" ht="15.75" x14ac:dyDescent="0.25">
      <c r="A193" s="14">
        <v>161</v>
      </c>
      <c r="B193" s="1" t="s">
        <v>86</v>
      </c>
      <c r="C193" s="1">
        <v>2007</v>
      </c>
      <c r="D193" s="16">
        <v>5.4305555555555496E-2</v>
      </c>
      <c r="E193" s="17">
        <v>7.7083333333333171E-3</v>
      </c>
      <c r="F193" s="14">
        <f t="shared" si="6"/>
        <v>155</v>
      </c>
      <c r="G193" s="18">
        <v>2.6932870370370288E-2</v>
      </c>
      <c r="H193" s="14">
        <f t="shared" si="7"/>
        <v>155</v>
      </c>
      <c r="I193" s="17">
        <v>1.7372685185185088E-2</v>
      </c>
      <c r="J193" s="14">
        <f t="shared" si="8"/>
        <v>237</v>
      </c>
      <c r="K193" s="2" t="s">
        <v>18</v>
      </c>
    </row>
    <row r="194" spans="1:23" ht="15.75" x14ac:dyDescent="0.25">
      <c r="A194" s="14">
        <v>162</v>
      </c>
      <c r="B194" s="1" t="s">
        <v>87</v>
      </c>
      <c r="C194" s="20">
        <v>2010</v>
      </c>
      <c r="D194" s="16">
        <v>5.4328703703703796E-2</v>
      </c>
      <c r="E194" s="17">
        <v>7.7199074074074669E-3</v>
      </c>
      <c r="F194" s="14">
        <f t="shared" si="6"/>
        <v>156</v>
      </c>
      <c r="G194" s="18">
        <v>2.8668981481481337E-2</v>
      </c>
      <c r="H194" s="14">
        <f t="shared" si="7"/>
        <v>260</v>
      </c>
      <c r="I194" s="17">
        <v>1.6342592592592631E-2</v>
      </c>
      <c r="J194" s="14">
        <f t="shared" si="8"/>
        <v>164</v>
      </c>
      <c r="K194" s="21" t="s">
        <v>22</v>
      </c>
    </row>
    <row r="195" spans="1:23" ht="15.75" x14ac:dyDescent="0.25">
      <c r="A195" s="14">
        <v>163</v>
      </c>
      <c r="B195" s="1" t="s">
        <v>88</v>
      </c>
      <c r="C195" s="20">
        <v>2010</v>
      </c>
      <c r="D195" s="16">
        <v>5.4351851851851873E-2</v>
      </c>
      <c r="E195" s="17">
        <v>1.0879629629629628E-2</v>
      </c>
      <c r="F195" s="14">
        <f t="shared" si="6"/>
        <v>393</v>
      </c>
      <c r="G195" s="18">
        <v>2.7141203703703543E-2</v>
      </c>
      <c r="H195" s="14">
        <f t="shared" si="7"/>
        <v>168</v>
      </c>
      <c r="I195" s="17">
        <v>1.4988425925925863E-2</v>
      </c>
      <c r="J195" s="14">
        <f t="shared" si="8"/>
        <v>68</v>
      </c>
      <c r="K195" s="21" t="s">
        <v>22</v>
      </c>
    </row>
    <row r="196" spans="1:23" ht="15.75" x14ac:dyDescent="0.25">
      <c r="A196" s="14">
        <v>163</v>
      </c>
      <c r="B196" s="1" t="s">
        <v>84</v>
      </c>
      <c r="C196" s="1">
        <v>2005</v>
      </c>
      <c r="D196" s="16">
        <v>5.4351851851851873E-2</v>
      </c>
      <c r="E196" s="17">
        <v>8.3912037037037202E-3</v>
      </c>
      <c r="F196" s="14">
        <f t="shared" si="6"/>
        <v>222</v>
      </c>
      <c r="G196" s="18">
        <v>2.9155092592592524E-2</v>
      </c>
      <c r="H196" s="14">
        <f t="shared" si="7"/>
        <v>283</v>
      </c>
      <c r="I196" s="17">
        <v>1.5509259259259278E-2</v>
      </c>
      <c r="J196" s="14">
        <f t="shared" si="8"/>
        <v>96</v>
      </c>
      <c r="K196" s="2" t="s">
        <v>18</v>
      </c>
      <c r="L196" s="1"/>
      <c r="O196" s="1"/>
      <c r="P196" s="1"/>
      <c r="Q196" s="1"/>
      <c r="R196" s="1"/>
      <c r="S196" s="1"/>
      <c r="T196" s="1"/>
      <c r="U196" s="1"/>
      <c r="V196" s="1"/>
    </row>
    <row r="197" spans="1:23" ht="15.75" x14ac:dyDescent="0.25">
      <c r="A197" s="14">
        <v>165</v>
      </c>
      <c r="B197" s="1" t="s">
        <v>73</v>
      </c>
      <c r="C197" s="1">
        <v>2009</v>
      </c>
      <c r="D197" s="16">
        <v>5.4363425925925912E-2</v>
      </c>
      <c r="E197" s="17">
        <v>8.4722222222222143E-3</v>
      </c>
      <c r="F197" s="14">
        <f t="shared" si="6"/>
        <v>234</v>
      </c>
      <c r="G197" s="18">
        <v>2.6736111111111183E-2</v>
      </c>
      <c r="H197" s="14">
        <f t="shared" si="7"/>
        <v>146</v>
      </c>
      <c r="I197" s="17">
        <v>1.7037037037036962E-2</v>
      </c>
      <c r="J197" s="14">
        <f t="shared" si="8"/>
        <v>218</v>
      </c>
      <c r="K197" s="2" t="s">
        <v>18</v>
      </c>
    </row>
    <row r="198" spans="1:23" ht="15.75" x14ac:dyDescent="0.25">
      <c r="A198" s="14">
        <v>166</v>
      </c>
      <c r="B198" s="1" t="s">
        <v>89</v>
      </c>
      <c r="C198" s="1">
        <v>2007</v>
      </c>
      <c r="D198" s="16">
        <v>5.4375000000000062E-2</v>
      </c>
      <c r="E198" s="17">
        <v>9.9189814814815147E-3</v>
      </c>
      <c r="F198" s="14">
        <f t="shared" si="6"/>
        <v>363</v>
      </c>
      <c r="G198" s="18">
        <v>2.6365740740740828E-2</v>
      </c>
      <c r="H198" s="14">
        <f t="shared" si="7"/>
        <v>124</v>
      </c>
      <c r="I198" s="17">
        <v>1.6226851851851909E-2</v>
      </c>
      <c r="J198" s="14">
        <f t="shared" si="8"/>
        <v>154</v>
      </c>
      <c r="K198" s="2" t="s">
        <v>18</v>
      </c>
    </row>
    <row r="199" spans="1:23" s="24" customFormat="1" ht="15.75" x14ac:dyDescent="0.25">
      <c r="A199" s="14">
        <v>167</v>
      </c>
      <c r="B199" s="1" t="s">
        <v>33</v>
      </c>
      <c r="C199" s="1">
        <v>2011</v>
      </c>
      <c r="D199" s="16">
        <v>5.4386574074074101E-2</v>
      </c>
      <c r="E199" s="17">
        <v>8.7731481481482243E-3</v>
      </c>
      <c r="F199" s="14">
        <f t="shared" si="6"/>
        <v>280</v>
      </c>
      <c r="G199" s="18">
        <v>2.5752314814814881E-2</v>
      </c>
      <c r="H199" s="14">
        <f t="shared" si="7"/>
        <v>90</v>
      </c>
      <c r="I199" s="17">
        <v>1.8333333333333313E-2</v>
      </c>
      <c r="J199" s="14">
        <f t="shared" si="8"/>
        <v>299</v>
      </c>
      <c r="K199" s="2" t="s">
        <v>18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"/>
    </row>
    <row r="200" spans="1:23" ht="15.75" x14ac:dyDescent="0.25">
      <c r="A200" s="14">
        <v>168</v>
      </c>
      <c r="B200" s="1" t="s">
        <v>68</v>
      </c>
      <c r="C200" s="31">
        <v>2013</v>
      </c>
      <c r="D200" s="16">
        <v>5.4398148148148251E-2</v>
      </c>
      <c r="E200" s="17">
        <v>9.5370370370370106E-3</v>
      </c>
      <c r="F200" s="14">
        <f t="shared" si="6"/>
        <v>337</v>
      </c>
      <c r="G200" s="18">
        <v>2.8020833333333384E-2</v>
      </c>
      <c r="H200" s="14">
        <f t="shared" si="7"/>
        <v>225</v>
      </c>
      <c r="I200" s="17">
        <v>1.5335648148148251E-2</v>
      </c>
      <c r="J200" s="14">
        <f t="shared" si="8"/>
        <v>85</v>
      </c>
      <c r="K200" s="2" t="s">
        <v>18</v>
      </c>
    </row>
    <row r="201" spans="1:23" ht="15.75" x14ac:dyDescent="0.25">
      <c r="A201" s="14">
        <v>168</v>
      </c>
      <c r="B201" s="1" t="s">
        <v>79</v>
      </c>
      <c r="C201" s="31">
        <v>2013</v>
      </c>
      <c r="D201" s="16">
        <v>5.4398148148148251E-2</v>
      </c>
      <c r="E201" s="17">
        <v>8.2754629629629983E-3</v>
      </c>
      <c r="F201" s="14">
        <f t="shared" si="6"/>
        <v>212</v>
      </c>
      <c r="G201" s="18">
        <v>2.7696759259259296E-2</v>
      </c>
      <c r="H201" s="14">
        <f t="shared" si="7"/>
        <v>204</v>
      </c>
      <c r="I201" s="17">
        <v>1.7164351851851833E-2</v>
      </c>
      <c r="J201" s="14">
        <f t="shared" si="8"/>
        <v>228</v>
      </c>
      <c r="K201" s="2" t="s">
        <v>18</v>
      </c>
    </row>
    <row r="202" spans="1:23" ht="15.75" x14ac:dyDescent="0.25">
      <c r="A202" s="14">
        <v>170</v>
      </c>
      <c r="B202" s="1" t="s">
        <v>68</v>
      </c>
      <c r="C202" s="1">
        <v>2009</v>
      </c>
      <c r="D202" s="16">
        <v>5.4409722222222179E-2</v>
      </c>
      <c r="E202" s="17">
        <v>7.6273148148148229E-3</v>
      </c>
      <c r="F202" s="14">
        <f t="shared" si="6"/>
        <v>139</v>
      </c>
      <c r="G202" s="18">
        <v>2.8125000000000067E-2</v>
      </c>
      <c r="H202" s="14">
        <f t="shared" si="7"/>
        <v>232</v>
      </c>
      <c r="I202" s="17">
        <v>1.6793981481481368E-2</v>
      </c>
      <c r="J202" s="14">
        <f t="shared" si="8"/>
        <v>195</v>
      </c>
      <c r="K202" s="2" t="s">
        <v>18</v>
      </c>
    </row>
    <row r="203" spans="1:23" ht="15.75" x14ac:dyDescent="0.25">
      <c r="A203" s="14">
        <v>171</v>
      </c>
      <c r="B203" s="1" t="s">
        <v>36</v>
      </c>
      <c r="C203" s="22">
        <v>2008</v>
      </c>
      <c r="D203" s="16">
        <v>5.4432870370370368E-2</v>
      </c>
      <c r="E203" s="17">
        <v>8.11342592592601E-3</v>
      </c>
      <c r="F203" s="14">
        <f t="shared" ref="F203:F266" si="9">RANK(E203,E$10:E$431,1)</f>
        <v>190</v>
      </c>
      <c r="G203" s="18">
        <v>2.8888888888888964E-2</v>
      </c>
      <c r="H203" s="14">
        <f t="shared" ref="H203:H266" si="10">RANK(G203,G$10:G$431,1)</f>
        <v>271</v>
      </c>
      <c r="I203" s="17">
        <v>1.606481481481481E-2</v>
      </c>
      <c r="J203" s="14">
        <f t="shared" ref="J203:J266" si="11">RANK(I203,I$10:I$431,1)</f>
        <v>138</v>
      </c>
      <c r="K203" s="21" t="s">
        <v>22</v>
      </c>
      <c r="L203" s="1"/>
      <c r="O203" s="1"/>
      <c r="P203" s="1"/>
      <c r="Q203" s="1"/>
      <c r="R203" s="1"/>
      <c r="S203" s="1"/>
      <c r="T203" s="1"/>
      <c r="U203" s="1"/>
      <c r="V203" s="1"/>
    </row>
    <row r="204" spans="1:23" ht="15.75" x14ac:dyDescent="0.25">
      <c r="A204" s="14">
        <v>172</v>
      </c>
      <c r="B204" s="1" t="s">
        <v>32</v>
      </c>
      <c r="C204" s="1">
        <v>2003</v>
      </c>
      <c r="D204" s="16">
        <v>5.4490740740740784E-2</v>
      </c>
      <c r="E204" s="17">
        <v>7.7893518518518494E-3</v>
      </c>
      <c r="F204" s="14">
        <f t="shared" si="9"/>
        <v>162</v>
      </c>
      <c r="G204" s="18">
        <v>2.7835648148148207E-2</v>
      </c>
      <c r="H204" s="14">
        <f t="shared" si="10"/>
        <v>213</v>
      </c>
      <c r="I204" s="17">
        <v>1.7141203703703756E-2</v>
      </c>
      <c r="J204" s="14">
        <f t="shared" si="11"/>
        <v>224</v>
      </c>
      <c r="K204" s="2" t="s">
        <v>18</v>
      </c>
    </row>
    <row r="205" spans="1:23" ht="15.75" x14ac:dyDescent="0.25">
      <c r="A205" s="14">
        <v>173</v>
      </c>
      <c r="B205" s="1" t="s">
        <v>84</v>
      </c>
      <c r="C205" s="1">
        <v>2011</v>
      </c>
      <c r="D205" s="16">
        <v>5.4502314814814823E-2</v>
      </c>
      <c r="E205" s="17">
        <v>8.8888888888889461E-3</v>
      </c>
      <c r="F205" s="14">
        <f t="shared" si="9"/>
        <v>290</v>
      </c>
      <c r="G205" s="18">
        <v>2.80787037037038E-2</v>
      </c>
      <c r="H205" s="14">
        <f t="shared" si="10"/>
        <v>229</v>
      </c>
      <c r="I205" s="17">
        <v>1.6041666666666621E-2</v>
      </c>
      <c r="J205" s="14">
        <f t="shared" si="11"/>
        <v>135</v>
      </c>
      <c r="K205" s="2" t="s">
        <v>18</v>
      </c>
    </row>
    <row r="206" spans="1:23" ht="15.75" x14ac:dyDescent="0.25">
      <c r="A206" s="14">
        <v>174</v>
      </c>
      <c r="B206" s="1" t="s">
        <v>90</v>
      </c>
      <c r="C206" s="20">
        <v>2010</v>
      </c>
      <c r="D206" s="16">
        <v>5.4537037037037051E-2</v>
      </c>
      <c r="E206" s="17">
        <v>8.8310185185185297E-3</v>
      </c>
      <c r="F206" s="14">
        <f t="shared" si="9"/>
        <v>284</v>
      </c>
      <c r="G206" s="18">
        <v>2.5891203703703791E-2</v>
      </c>
      <c r="H206" s="14">
        <f t="shared" si="10"/>
        <v>96</v>
      </c>
      <c r="I206" s="17">
        <v>1.8113425925926019E-2</v>
      </c>
      <c r="J206" s="14">
        <f t="shared" si="11"/>
        <v>288</v>
      </c>
      <c r="K206" s="21" t="s">
        <v>22</v>
      </c>
    </row>
    <row r="207" spans="1:23" ht="15.75" x14ac:dyDescent="0.25">
      <c r="A207" s="14">
        <v>175</v>
      </c>
      <c r="B207" s="1" t="s">
        <v>61</v>
      </c>
      <c r="C207" s="22">
        <v>2008</v>
      </c>
      <c r="D207" s="16">
        <v>5.4606481481481506E-2</v>
      </c>
      <c r="E207" s="17">
        <v>8.1828703703704653E-3</v>
      </c>
      <c r="F207" s="14">
        <f t="shared" si="9"/>
        <v>202</v>
      </c>
      <c r="G207" s="18">
        <v>2.8402777777777777E-2</v>
      </c>
      <c r="H207" s="14">
        <f t="shared" si="10"/>
        <v>250</v>
      </c>
      <c r="I207" s="17">
        <v>1.6701388888888946E-2</v>
      </c>
      <c r="J207" s="14">
        <f t="shared" si="11"/>
        <v>190</v>
      </c>
      <c r="K207" s="21" t="s">
        <v>22</v>
      </c>
      <c r="L207" s="1"/>
      <c r="O207" s="1"/>
      <c r="P207" s="1"/>
      <c r="Q207" s="1"/>
      <c r="R207" s="1"/>
      <c r="S207" s="1"/>
      <c r="T207" s="1"/>
      <c r="U207" s="1"/>
      <c r="V207" s="1"/>
    </row>
    <row r="208" spans="1:23" ht="15.75" x14ac:dyDescent="0.25">
      <c r="A208" s="14">
        <v>176</v>
      </c>
      <c r="B208" s="1" t="s">
        <v>33</v>
      </c>
      <c r="C208" s="1">
        <v>2004</v>
      </c>
      <c r="D208" s="16">
        <v>5.4629629629629584E-2</v>
      </c>
      <c r="E208" s="17">
        <v>8.4606481481481755E-3</v>
      </c>
      <c r="F208" s="14">
        <f t="shared" si="9"/>
        <v>232</v>
      </c>
      <c r="G208" s="18">
        <v>2.6550925925926006E-2</v>
      </c>
      <c r="H208" s="14">
        <f t="shared" si="10"/>
        <v>137</v>
      </c>
      <c r="I208" s="17">
        <v>1.763888888888876E-2</v>
      </c>
      <c r="J208" s="14">
        <f t="shared" si="11"/>
        <v>255</v>
      </c>
      <c r="K208" s="2" t="s">
        <v>18</v>
      </c>
    </row>
    <row r="209" spans="1:22" ht="15.75" x14ac:dyDescent="0.25">
      <c r="A209" s="14">
        <v>177</v>
      </c>
      <c r="B209" s="1" t="s">
        <v>45</v>
      </c>
      <c r="C209" s="22">
        <v>2008</v>
      </c>
      <c r="D209" s="16">
        <v>5.4629629629629695E-2</v>
      </c>
      <c r="E209" s="17">
        <v>7.118055555555558E-3</v>
      </c>
      <c r="F209" s="14">
        <f t="shared" si="9"/>
        <v>118</v>
      </c>
      <c r="G209" s="18">
        <v>2.9108796296296147E-2</v>
      </c>
      <c r="H209" s="14">
        <f t="shared" si="10"/>
        <v>281</v>
      </c>
      <c r="I209" s="17">
        <v>1.6655092592592569E-2</v>
      </c>
      <c r="J209" s="14">
        <f t="shared" si="11"/>
        <v>182</v>
      </c>
      <c r="K209" s="21" t="s">
        <v>22</v>
      </c>
      <c r="L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4">
        <v>177</v>
      </c>
      <c r="B210" s="1" t="s">
        <v>87</v>
      </c>
      <c r="C210" s="1">
        <v>2011</v>
      </c>
      <c r="D210" s="16">
        <v>5.4629629629629695E-2</v>
      </c>
      <c r="E210" s="17">
        <v>7.0023148148148362E-3</v>
      </c>
      <c r="F210" s="14">
        <f t="shared" si="9"/>
        <v>111</v>
      </c>
      <c r="G210" s="18">
        <v>2.8958333333333308E-2</v>
      </c>
      <c r="H210" s="14">
        <f t="shared" si="10"/>
        <v>273</v>
      </c>
      <c r="I210" s="17">
        <v>1.6828703703703707E-2</v>
      </c>
      <c r="J210" s="14">
        <f t="shared" si="11"/>
        <v>199</v>
      </c>
      <c r="K210" s="2" t="s">
        <v>18</v>
      </c>
    </row>
    <row r="211" spans="1:22" ht="15.75" x14ac:dyDescent="0.25">
      <c r="A211" s="14">
        <v>179</v>
      </c>
      <c r="B211" s="1" t="s">
        <v>91</v>
      </c>
      <c r="C211" s="22">
        <v>2008</v>
      </c>
      <c r="D211" s="16">
        <v>5.4652777777777772E-2</v>
      </c>
      <c r="E211" s="17">
        <v>9.9652777777777812E-3</v>
      </c>
      <c r="F211" s="14">
        <f t="shared" si="9"/>
        <v>366</v>
      </c>
      <c r="G211" s="18">
        <v>2.690972222222221E-2</v>
      </c>
      <c r="H211" s="14">
        <f t="shared" si="10"/>
        <v>153</v>
      </c>
      <c r="I211" s="17">
        <v>1.620370370370372E-2</v>
      </c>
      <c r="J211" s="14">
        <f t="shared" si="11"/>
        <v>152</v>
      </c>
      <c r="K211" s="21" t="s">
        <v>22</v>
      </c>
      <c r="L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4">
        <v>180</v>
      </c>
      <c r="B212" s="1" t="s">
        <v>88</v>
      </c>
      <c r="C212" s="1">
        <v>2011</v>
      </c>
      <c r="D212" s="16">
        <v>5.46875E-2</v>
      </c>
      <c r="E212" s="17">
        <v>1.0381944444444513E-2</v>
      </c>
      <c r="F212" s="14">
        <f t="shared" si="9"/>
        <v>378</v>
      </c>
      <c r="G212" s="18">
        <v>2.7314814814814903E-2</v>
      </c>
      <c r="H212" s="14">
        <f t="shared" si="10"/>
        <v>177</v>
      </c>
      <c r="I212" s="17">
        <v>1.561342592592585E-2</v>
      </c>
      <c r="J212" s="14">
        <f t="shared" si="11"/>
        <v>104</v>
      </c>
      <c r="K212" s="2" t="s">
        <v>18</v>
      </c>
    </row>
    <row r="213" spans="1:22" ht="15.75" x14ac:dyDescent="0.25">
      <c r="A213" s="14">
        <v>181</v>
      </c>
      <c r="B213" s="1" t="s">
        <v>88</v>
      </c>
      <c r="C213" s="31">
        <v>2013</v>
      </c>
      <c r="D213" s="16">
        <v>5.4722222222222228E-2</v>
      </c>
      <c r="E213" s="17">
        <v>9.293981481481528E-3</v>
      </c>
      <c r="F213" s="14">
        <f t="shared" si="9"/>
        <v>323</v>
      </c>
      <c r="G213" s="18">
        <v>2.7534722222222197E-2</v>
      </c>
      <c r="H213" s="14">
        <f t="shared" si="10"/>
        <v>189</v>
      </c>
      <c r="I213" s="17">
        <v>1.6284722222222214E-2</v>
      </c>
      <c r="J213" s="14">
        <f t="shared" si="11"/>
        <v>158</v>
      </c>
      <c r="K213" s="2" t="s">
        <v>18</v>
      </c>
    </row>
    <row r="214" spans="1:22" ht="15.75" x14ac:dyDescent="0.25">
      <c r="A214" s="14">
        <v>182</v>
      </c>
      <c r="B214" s="1" t="s">
        <v>108</v>
      </c>
      <c r="C214" s="1">
        <v>2012</v>
      </c>
      <c r="D214" s="16">
        <v>5.4756944444444455E-2</v>
      </c>
      <c r="E214" s="17">
        <v>8.0451388888889142E-3</v>
      </c>
      <c r="F214" s="14">
        <f t="shared" si="9"/>
        <v>179</v>
      </c>
      <c r="G214" s="18">
        <v>2.6493055555555589E-2</v>
      </c>
      <c r="H214" s="14">
        <f t="shared" si="10"/>
        <v>132</v>
      </c>
      <c r="I214" s="17">
        <v>1.8356481481481501E-2</v>
      </c>
      <c r="J214" s="14">
        <f t="shared" si="11"/>
        <v>303</v>
      </c>
      <c r="K214" s="2" t="s">
        <v>18</v>
      </c>
    </row>
    <row r="215" spans="1:22" ht="15.75" x14ac:dyDescent="0.25">
      <c r="A215" s="14">
        <v>183</v>
      </c>
      <c r="B215" s="1" t="s">
        <v>84</v>
      </c>
      <c r="C215" s="22">
        <v>2008</v>
      </c>
      <c r="D215" s="16">
        <v>5.4756944444444566E-2</v>
      </c>
      <c r="E215" s="17">
        <v>8.7962962962963021E-3</v>
      </c>
      <c r="F215" s="14">
        <f t="shared" si="9"/>
        <v>281</v>
      </c>
      <c r="G215" s="18">
        <v>2.8831018518518658E-2</v>
      </c>
      <c r="H215" s="14">
        <f t="shared" si="10"/>
        <v>268</v>
      </c>
      <c r="I215" s="17">
        <v>1.5914351851851971E-2</v>
      </c>
      <c r="J215" s="14">
        <f t="shared" si="11"/>
        <v>127</v>
      </c>
      <c r="K215" s="21" t="s">
        <v>22</v>
      </c>
      <c r="L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4">
        <v>184</v>
      </c>
      <c r="B216" s="1" t="s">
        <v>79</v>
      </c>
      <c r="C216" s="1">
        <v>2009</v>
      </c>
      <c r="D216" s="16">
        <v>5.4780092592592644E-2</v>
      </c>
      <c r="E216" s="17">
        <v>7.9629629629629495E-3</v>
      </c>
      <c r="F216" s="14">
        <f t="shared" si="9"/>
        <v>171</v>
      </c>
      <c r="G216" s="18">
        <v>2.7615740740740691E-2</v>
      </c>
      <c r="H216" s="14">
        <f t="shared" si="10"/>
        <v>192</v>
      </c>
      <c r="I216" s="17">
        <v>1.7662037037037059E-2</v>
      </c>
      <c r="J216" s="14">
        <f t="shared" si="11"/>
        <v>258</v>
      </c>
      <c r="K216" s="2" t="s">
        <v>18</v>
      </c>
    </row>
    <row r="217" spans="1:22" ht="15.75" x14ac:dyDescent="0.25">
      <c r="A217" s="14">
        <v>185</v>
      </c>
      <c r="B217" s="1" t="s">
        <v>73</v>
      </c>
      <c r="C217" s="1">
        <v>2007</v>
      </c>
      <c r="D217" s="16">
        <v>5.4803240740740722E-2</v>
      </c>
      <c r="E217" s="17">
        <v>7.6851851851852393E-3</v>
      </c>
      <c r="F217" s="14">
        <f t="shared" si="9"/>
        <v>148</v>
      </c>
      <c r="G217" s="18">
        <v>2.7627314814814841E-2</v>
      </c>
      <c r="H217" s="14">
        <f t="shared" si="10"/>
        <v>195</v>
      </c>
      <c r="I217" s="17">
        <v>1.6527777777777697E-2</v>
      </c>
      <c r="J217" s="14">
        <f t="shared" si="11"/>
        <v>175</v>
      </c>
      <c r="K217" s="2" t="s">
        <v>18</v>
      </c>
    </row>
    <row r="218" spans="1:22" ht="15.75" x14ac:dyDescent="0.25">
      <c r="A218" s="14">
        <v>186</v>
      </c>
      <c r="B218" s="1" t="s">
        <v>63</v>
      </c>
      <c r="C218" s="20">
        <v>2010</v>
      </c>
      <c r="D218" s="16">
        <v>5.4837962962962949E-2</v>
      </c>
      <c r="E218" s="17">
        <v>9.1666666666666563E-3</v>
      </c>
      <c r="F218" s="14">
        <f t="shared" si="9"/>
        <v>312</v>
      </c>
      <c r="G218" s="18">
        <v>2.7592592592592613E-2</v>
      </c>
      <c r="H218" s="14">
        <f t="shared" si="10"/>
        <v>191</v>
      </c>
      <c r="I218" s="17">
        <v>1.6134259259259154E-2</v>
      </c>
      <c r="J218" s="14">
        <f t="shared" si="11"/>
        <v>144</v>
      </c>
      <c r="K218" s="21" t="s">
        <v>22</v>
      </c>
    </row>
    <row r="219" spans="1:22" ht="15.75" x14ac:dyDescent="0.25">
      <c r="A219" s="14">
        <v>187</v>
      </c>
      <c r="B219" s="1" t="s">
        <v>196</v>
      </c>
      <c r="C219" s="1">
        <v>2012</v>
      </c>
      <c r="D219" s="16">
        <v>5.4849537037037099E-2</v>
      </c>
      <c r="E219" s="17">
        <v>8.5879629629629362E-3</v>
      </c>
      <c r="F219" s="14">
        <f t="shared" si="9"/>
        <v>247</v>
      </c>
      <c r="G219" s="18">
        <v>2.763888888888888E-2</v>
      </c>
      <c r="H219" s="14">
        <f t="shared" si="10"/>
        <v>197</v>
      </c>
      <c r="I219" s="17">
        <v>1.7708333333333326E-2</v>
      </c>
      <c r="J219" s="14">
        <f t="shared" si="11"/>
        <v>260</v>
      </c>
      <c r="K219" s="2" t="s">
        <v>18</v>
      </c>
    </row>
    <row r="220" spans="1:22" ht="15.75" x14ac:dyDescent="0.25">
      <c r="A220" s="14">
        <v>188</v>
      </c>
      <c r="B220" s="1" t="s">
        <v>73</v>
      </c>
      <c r="C220" s="22">
        <v>2008</v>
      </c>
      <c r="D220" s="16">
        <v>5.4895833333333255E-2</v>
      </c>
      <c r="E220" s="17">
        <v>8.1597222222222765E-3</v>
      </c>
      <c r="F220" s="14">
        <f t="shared" si="9"/>
        <v>199</v>
      </c>
      <c r="G220" s="18">
        <v>2.8263888888888977E-2</v>
      </c>
      <c r="H220" s="14">
        <f t="shared" si="10"/>
        <v>242</v>
      </c>
      <c r="I220" s="17">
        <v>1.6493055555555469E-2</v>
      </c>
      <c r="J220" s="14">
        <f t="shared" si="11"/>
        <v>172</v>
      </c>
      <c r="K220" s="21" t="s">
        <v>22</v>
      </c>
      <c r="L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4">
        <v>189</v>
      </c>
      <c r="B221" s="1" t="s">
        <v>209</v>
      </c>
      <c r="C221" s="31">
        <v>2013</v>
      </c>
      <c r="D221" s="16">
        <v>5.4907407407407405E-2</v>
      </c>
      <c r="E221" s="17">
        <v>8.0324074074074048E-3</v>
      </c>
      <c r="F221" s="14">
        <f t="shared" si="9"/>
        <v>176</v>
      </c>
      <c r="G221" s="18">
        <v>2.763888888888888E-2</v>
      </c>
      <c r="H221" s="14">
        <f t="shared" si="10"/>
        <v>197</v>
      </c>
      <c r="I221" s="17">
        <v>1.7592592592592493E-2</v>
      </c>
      <c r="J221" s="14">
        <f t="shared" si="11"/>
        <v>252</v>
      </c>
      <c r="K221" s="2" t="s">
        <v>18</v>
      </c>
    </row>
    <row r="222" spans="1:22" ht="15.75" x14ac:dyDescent="0.25">
      <c r="A222" s="14">
        <v>190</v>
      </c>
      <c r="B222" s="1" t="s">
        <v>92</v>
      </c>
      <c r="C222" s="1">
        <v>2007</v>
      </c>
      <c r="D222" s="16">
        <v>5.4907407407407516E-2</v>
      </c>
      <c r="E222" s="17">
        <v>8.5648148148148584E-3</v>
      </c>
      <c r="F222" s="14">
        <f t="shared" si="9"/>
        <v>244</v>
      </c>
      <c r="G222" s="18">
        <v>3.0844907407407529E-2</v>
      </c>
      <c r="H222" s="14">
        <f t="shared" si="10"/>
        <v>343</v>
      </c>
      <c r="I222" s="17">
        <v>1.4872685185185253E-2</v>
      </c>
      <c r="J222" s="14">
        <f t="shared" si="11"/>
        <v>64</v>
      </c>
      <c r="K222" s="2" t="s">
        <v>18</v>
      </c>
    </row>
    <row r="223" spans="1:22" ht="15.75" x14ac:dyDescent="0.25">
      <c r="A223" s="14">
        <v>191</v>
      </c>
      <c r="B223" s="1" t="s">
        <v>31</v>
      </c>
      <c r="C223" s="1">
        <v>2009</v>
      </c>
      <c r="D223" s="16">
        <v>5.4918981481481555E-2</v>
      </c>
      <c r="E223" s="17">
        <v>7.8819444444444553E-3</v>
      </c>
      <c r="F223" s="14">
        <f t="shared" si="9"/>
        <v>169</v>
      </c>
      <c r="G223" s="18">
        <v>2.6701388888888844E-2</v>
      </c>
      <c r="H223" s="14">
        <f t="shared" si="10"/>
        <v>142</v>
      </c>
      <c r="I223" s="17">
        <v>1.7685185185185248E-2</v>
      </c>
      <c r="J223" s="14">
        <f t="shared" si="11"/>
        <v>259</v>
      </c>
      <c r="K223" s="2" t="s">
        <v>18</v>
      </c>
    </row>
    <row r="224" spans="1:22" ht="15.75" x14ac:dyDescent="0.25">
      <c r="A224" s="14">
        <v>192</v>
      </c>
      <c r="B224" s="1" t="s">
        <v>93</v>
      </c>
      <c r="C224" s="1">
        <v>2007</v>
      </c>
      <c r="D224" s="16">
        <v>5.498842592592601E-2</v>
      </c>
      <c r="E224" s="17">
        <v>6.7129629629629761E-3</v>
      </c>
      <c r="F224" s="14">
        <f t="shared" si="9"/>
        <v>95</v>
      </c>
      <c r="G224" s="18">
        <v>2.8958333333333308E-2</v>
      </c>
      <c r="H224" s="14">
        <f t="shared" si="10"/>
        <v>273</v>
      </c>
      <c r="I224" s="17">
        <v>1.7453703703703805E-2</v>
      </c>
      <c r="J224" s="14">
        <f t="shared" si="11"/>
        <v>244</v>
      </c>
      <c r="K224" s="2" t="s">
        <v>18</v>
      </c>
    </row>
    <row r="225" spans="1:23" ht="15.75" x14ac:dyDescent="0.25">
      <c r="A225" s="14">
        <v>193</v>
      </c>
      <c r="B225" s="1" t="s">
        <v>19</v>
      </c>
      <c r="C225" s="1">
        <v>2004</v>
      </c>
      <c r="D225" s="16">
        <v>5.5000000000000049E-2</v>
      </c>
      <c r="E225" s="17">
        <v>6.1226851851852171E-3</v>
      </c>
      <c r="F225" s="14">
        <f t="shared" si="9"/>
        <v>63</v>
      </c>
      <c r="G225" s="18">
        <v>2.820601851851845E-2</v>
      </c>
      <c r="H225" s="14">
        <f t="shared" si="10"/>
        <v>237</v>
      </c>
      <c r="I225" s="17">
        <v>1.8344907407407351E-2</v>
      </c>
      <c r="J225" s="14">
        <f t="shared" si="11"/>
        <v>300</v>
      </c>
      <c r="K225" s="2" t="s">
        <v>18</v>
      </c>
    </row>
    <row r="226" spans="1:23" ht="15.75" x14ac:dyDescent="0.25">
      <c r="A226" s="14">
        <v>194</v>
      </c>
      <c r="B226" s="1" t="s">
        <v>94</v>
      </c>
      <c r="C226" s="1">
        <v>2007</v>
      </c>
      <c r="D226" s="16">
        <v>5.5057870370370354E-2</v>
      </c>
      <c r="E226" s="17">
        <v>8.7268518518518468E-3</v>
      </c>
      <c r="F226" s="14">
        <f t="shared" si="9"/>
        <v>266</v>
      </c>
      <c r="G226" s="18">
        <v>2.6736111111111183E-2</v>
      </c>
      <c r="H226" s="14">
        <f t="shared" si="10"/>
        <v>146</v>
      </c>
      <c r="I226" s="17">
        <v>1.6898148148148162E-2</v>
      </c>
      <c r="J226" s="14">
        <f t="shared" si="11"/>
        <v>207</v>
      </c>
      <c r="K226" s="2" t="s">
        <v>18</v>
      </c>
    </row>
    <row r="227" spans="1:23" ht="15.75" x14ac:dyDescent="0.25">
      <c r="A227" s="14">
        <v>194</v>
      </c>
      <c r="B227" s="1" t="s">
        <v>95</v>
      </c>
      <c r="C227" s="20">
        <v>2010</v>
      </c>
      <c r="D227" s="16">
        <v>5.5057870370370354E-2</v>
      </c>
      <c r="E227" s="17">
        <v>5.4976851851852304E-3</v>
      </c>
      <c r="F227" s="14">
        <f t="shared" si="9"/>
        <v>39</v>
      </c>
      <c r="G227" s="18">
        <v>2.9560185185185217E-2</v>
      </c>
      <c r="H227" s="14">
        <f t="shared" si="10"/>
        <v>300</v>
      </c>
      <c r="I227" s="17">
        <v>1.8252314814814707E-2</v>
      </c>
      <c r="J227" s="14">
        <f t="shared" si="11"/>
        <v>297</v>
      </c>
      <c r="K227" s="21" t="s">
        <v>22</v>
      </c>
    </row>
    <row r="228" spans="1:23" ht="15.75" x14ac:dyDescent="0.25">
      <c r="A228" s="14">
        <v>196</v>
      </c>
      <c r="B228" s="1" t="s">
        <v>91</v>
      </c>
      <c r="C228" s="1">
        <v>2012</v>
      </c>
      <c r="D228" s="16">
        <v>5.5081018518518543E-2</v>
      </c>
      <c r="E228" s="17">
        <v>1.0046296296296275E-2</v>
      </c>
      <c r="F228" s="14">
        <f t="shared" si="9"/>
        <v>367</v>
      </c>
      <c r="G228" s="18">
        <v>2.7511574074074119E-2</v>
      </c>
      <c r="H228" s="14">
        <f t="shared" si="10"/>
        <v>187</v>
      </c>
      <c r="I228" s="17">
        <v>1.5057870370370319E-2</v>
      </c>
      <c r="J228" s="14">
        <f t="shared" si="11"/>
        <v>70</v>
      </c>
      <c r="K228" s="2" t="s">
        <v>18</v>
      </c>
    </row>
    <row r="229" spans="1:23" ht="15.75" x14ac:dyDescent="0.25">
      <c r="A229" s="14">
        <v>197</v>
      </c>
      <c r="B229" s="1" t="s">
        <v>83</v>
      </c>
      <c r="C229" s="20">
        <v>2010</v>
      </c>
      <c r="D229" s="16">
        <v>5.5138888888888848E-2</v>
      </c>
      <c r="E229" s="17">
        <v>1.0104166666666692E-2</v>
      </c>
      <c r="F229" s="14">
        <f t="shared" si="9"/>
        <v>368</v>
      </c>
      <c r="G229" s="18">
        <v>2.7615740740740802E-2</v>
      </c>
      <c r="H229" s="14">
        <f t="shared" si="10"/>
        <v>194</v>
      </c>
      <c r="I229" s="17">
        <v>1.5497685185185017E-2</v>
      </c>
      <c r="J229" s="14">
        <f t="shared" si="11"/>
        <v>94</v>
      </c>
      <c r="K229" s="21" t="s">
        <v>22</v>
      </c>
    </row>
    <row r="230" spans="1:23" ht="15.75" x14ac:dyDescent="0.25">
      <c r="A230" s="14">
        <v>198</v>
      </c>
      <c r="B230" s="1" t="s">
        <v>96</v>
      </c>
      <c r="C230" s="20">
        <v>2010</v>
      </c>
      <c r="D230" s="16">
        <v>5.5150462962962998E-2</v>
      </c>
      <c r="E230" s="17">
        <v>7.6273148148148229E-3</v>
      </c>
      <c r="F230" s="14">
        <f t="shared" si="9"/>
        <v>139</v>
      </c>
      <c r="G230" s="18">
        <v>2.7708333333333335E-2</v>
      </c>
      <c r="H230" s="14">
        <f t="shared" si="10"/>
        <v>206</v>
      </c>
      <c r="I230" s="17">
        <v>1.8159722222222174E-2</v>
      </c>
      <c r="J230" s="14">
        <f t="shared" si="11"/>
        <v>290</v>
      </c>
      <c r="K230" s="21" t="s">
        <v>22</v>
      </c>
    </row>
    <row r="231" spans="1:23" ht="15.75" x14ac:dyDescent="0.25">
      <c r="A231" s="14">
        <v>199</v>
      </c>
      <c r="B231" s="1" t="s">
        <v>97</v>
      </c>
      <c r="C231" s="1">
        <v>2009</v>
      </c>
      <c r="D231" s="16">
        <v>5.5162037037037037E-2</v>
      </c>
      <c r="E231" s="17">
        <v>7.8587962962962665E-3</v>
      </c>
      <c r="F231" s="14">
        <f t="shared" si="9"/>
        <v>168</v>
      </c>
      <c r="G231" s="18">
        <v>2.835648148148151E-2</v>
      </c>
      <c r="H231" s="14">
        <f t="shared" si="10"/>
        <v>247</v>
      </c>
      <c r="I231" s="17">
        <v>1.780092592592597E-2</v>
      </c>
      <c r="J231" s="14">
        <f t="shared" si="11"/>
        <v>269</v>
      </c>
      <c r="K231" s="2" t="s">
        <v>18</v>
      </c>
    </row>
    <row r="232" spans="1:23" ht="15.75" x14ac:dyDescent="0.25">
      <c r="A232" s="14">
        <v>200</v>
      </c>
      <c r="B232" s="1" t="s">
        <v>210</v>
      </c>
      <c r="C232" s="31">
        <v>2013</v>
      </c>
      <c r="D232" s="16">
        <v>5.5185185185185226E-2</v>
      </c>
      <c r="E232" s="17">
        <v>8.11342592592601E-3</v>
      </c>
      <c r="F232" s="14">
        <f t="shared" si="9"/>
        <v>190</v>
      </c>
      <c r="G232" s="18">
        <v>2.648148148148155E-2</v>
      </c>
      <c r="H232" s="14">
        <f t="shared" si="10"/>
        <v>131</v>
      </c>
      <c r="I232" s="17">
        <v>1.8344907407407463E-2</v>
      </c>
      <c r="J232" s="14">
        <f t="shared" si="11"/>
        <v>302</v>
      </c>
      <c r="K232" s="2" t="s">
        <v>18</v>
      </c>
    </row>
    <row r="233" spans="1:23" ht="15.75" x14ac:dyDescent="0.25">
      <c r="A233" s="14">
        <v>201</v>
      </c>
      <c r="B233" s="1" t="s">
        <v>98</v>
      </c>
      <c r="C233" s="1">
        <v>2003</v>
      </c>
      <c r="D233" s="16">
        <v>5.5231481481481493E-2</v>
      </c>
      <c r="E233" s="17">
        <v>8.5763888888888903E-3</v>
      </c>
      <c r="F233" s="14">
        <f t="shared" si="9"/>
        <v>246</v>
      </c>
      <c r="G233" s="18">
        <v>2.633101851851849E-2</v>
      </c>
      <c r="H233" s="14">
        <f t="shared" si="10"/>
        <v>119</v>
      </c>
      <c r="I233" s="17">
        <v>1.851851851851849E-2</v>
      </c>
      <c r="J233" s="14">
        <f t="shared" si="11"/>
        <v>312</v>
      </c>
      <c r="K233" s="2" t="s">
        <v>18</v>
      </c>
      <c r="L233" s="1"/>
      <c r="O233" s="1"/>
      <c r="P233" s="1"/>
      <c r="Q233" s="1"/>
      <c r="R233" s="1"/>
      <c r="S233" s="1"/>
      <c r="T233" s="1"/>
      <c r="U233" s="1"/>
      <c r="V233" s="1"/>
    </row>
    <row r="234" spans="1:23" ht="15.75" x14ac:dyDescent="0.25">
      <c r="A234" s="14">
        <v>202</v>
      </c>
      <c r="B234" s="1" t="s">
        <v>88</v>
      </c>
      <c r="C234" s="1">
        <v>2009</v>
      </c>
      <c r="D234" s="16">
        <v>5.5243055555555531E-2</v>
      </c>
      <c r="E234" s="17">
        <v>1.0520833333333313E-2</v>
      </c>
      <c r="F234" s="14">
        <f t="shared" si="9"/>
        <v>384</v>
      </c>
      <c r="G234" s="18">
        <v>2.7291666666666603E-2</v>
      </c>
      <c r="H234" s="14">
        <f t="shared" si="10"/>
        <v>175</v>
      </c>
      <c r="I234" s="17">
        <v>1.5601851851851811E-2</v>
      </c>
      <c r="J234" s="14">
        <f t="shared" si="11"/>
        <v>102</v>
      </c>
      <c r="K234" s="2" t="s">
        <v>18</v>
      </c>
    </row>
    <row r="235" spans="1:23" ht="15.75" x14ac:dyDescent="0.25">
      <c r="A235" s="14">
        <v>203</v>
      </c>
      <c r="B235" s="1" t="s">
        <v>84</v>
      </c>
      <c r="C235" s="1">
        <v>2004</v>
      </c>
      <c r="D235" s="16">
        <v>5.5347222222222214E-2</v>
      </c>
      <c r="E235" s="17">
        <v>8.5995370370370861E-3</v>
      </c>
      <c r="F235" s="14">
        <f t="shared" si="9"/>
        <v>250</v>
      </c>
      <c r="G235" s="18">
        <v>2.9282407407407396E-2</v>
      </c>
      <c r="H235" s="14">
        <f t="shared" si="10"/>
        <v>288</v>
      </c>
      <c r="I235" s="17">
        <v>1.5949074074074088E-2</v>
      </c>
      <c r="J235" s="14">
        <f t="shared" si="11"/>
        <v>131</v>
      </c>
      <c r="K235" s="2" t="s">
        <v>18</v>
      </c>
    </row>
    <row r="236" spans="1:23" ht="15.75" x14ac:dyDescent="0.25">
      <c r="A236" s="14">
        <v>203</v>
      </c>
      <c r="B236" s="1" t="s">
        <v>99</v>
      </c>
      <c r="C236" s="1">
        <v>2011</v>
      </c>
      <c r="D236" s="16">
        <v>5.5347222222222214E-2</v>
      </c>
      <c r="E236" s="17">
        <v>8.2175925925925819E-3</v>
      </c>
      <c r="F236" s="14">
        <f t="shared" si="9"/>
        <v>205</v>
      </c>
      <c r="G236" s="18">
        <v>2.7650462962962918E-2</v>
      </c>
      <c r="H236" s="14">
        <f t="shared" si="10"/>
        <v>200</v>
      </c>
      <c r="I236" s="17">
        <v>1.7407407407407316E-2</v>
      </c>
      <c r="J236" s="14">
        <f t="shared" si="11"/>
        <v>239</v>
      </c>
      <c r="K236" s="2" t="s">
        <v>18</v>
      </c>
    </row>
    <row r="237" spans="1:23" ht="15.75" x14ac:dyDescent="0.25">
      <c r="A237" s="14">
        <v>22</v>
      </c>
      <c r="B237" s="1" t="s">
        <v>100</v>
      </c>
      <c r="C237" s="15">
        <v>2006</v>
      </c>
      <c r="D237" s="16">
        <v>5.5381944444444442E-2</v>
      </c>
      <c r="E237" s="17">
        <v>3.0555555555555891E-3</v>
      </c>
      <c r="F237" s="14">
        <f t="shared" si="9"/>
        <v>16</v>
      </c>
      <c r="G237" s="18">
        <v>3.0266203703703698E-2</v>
      </c>
      <c r="H237" s="14">
        <f t="shared" si="10"/>
        <v>324</v>
      </c>
      <c r="I237" s="17">
        <v>2.011574074074074E-2</v>
      </c>
      <c r="J237" s="14">
        <f t="shared" si="11"/>
        <v>371</v>
      </c>
      <c r="K237" s="19" t="s">
        <v>15</v>
      </c>
    </row>
    <row r="238" spans="1:23" ht="15.75" x14ac:dyDescent="0.25">
      <c r="A238" s="14">
        <v>3</v>
      </c>
      <c r="B238" s="24" t="s">
        <v>33</v>
      </c>
      <c r="C238" s="24">
        <v>2002</v>
      </c>
      <c r="D238" s="25">
        <v>5.5405092592592596E-2</v>
      </c>
      <c r="E238" s="26">
        <v>1.7789351851851851E-2</v>
      </c>
      <c r="F238" s="14">
        <f t="shared" si="9"/>
        <v>421</v>
      </c>
      <c r="G238" s="27">
        <v>2.7847222222222221E-2</v>
      </c>
      <c r="H238" s="14">
        <f t="shared" si="10"/>
        <v>214</v>
      </c>
      <c r="I238" s="26">
        <v>9.0162037037037068E-3</v>
      </c>
      <c r="J238" s="14">
        <f t="shared" si="11"/>
        <v>3</v>
      </c>
      <c r="K238" s="23" t="s">
        <v>42</v>
      </c>
      <c r="L238" s="26"/>
      <c r="M238" s="26"/>
      <c r="N238" s="28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5.75" x14ac:dyDescent="0.25">
      <c r="A239" s="14">
        <v>205</v>
      </c>
      <c r="B239" s="1" t="s">
        <v>101</v>
      </c>
      <c r="C239" s="1">
        <v>2009</v>
      </c>
      <c r="D239" s="16">
        <v>5.5405092592592631E-2</v>
      </c>
      <c r="E239" s="17">
        <v>9.6064814814814659E-3</v>
      </c>
      <c r="F239" s="14">
        <f t="shared" si="9"/>
        <v>341</v>
      </c>
      <c r="G239" s="18">
        <v>2.8958333333333308E-2</v>
      </c>
      <c r="H239" s="14">
        <f t="shared" si="10"/>
        <v>273</v>
      </c>
      <c r="I239" s="17">
        <v>1.4803240740740797E-2</v>
      </c>
      <c r="J239" s="14">
        <f t="shared" si="11"/>
        <v>59</v>
      </c>
      <c r="K239" s="2" t="s">
        <v>18</v>
      </c>
    </row>
    <row r="240" spans="1:23" ht="15.75" x14ac:dyDescent="0.25">
      <c r="A240" s="14">
        <v>206</v>
      </c>
      <c r="B240" s="1" t="s">
        <v>91</v>
      </c>
      <c r="C240" s="20">
        <v>2010</v>
      </c>
      <c r="D240" s="16">
        <v>5.541666666666667E-2</v>
      </c>
      <c r="E240" s="17">
        <v>1.0474537037037046E-2</v>
      </c>
      <c r="F240" s="14">
        <f t="shared" si="9"/>
        <v>382</v>
      </c>
      <c r="G240" s="18">
        <v>2.7083333333333348E-2</v>
      </c>
      <c r="H240" s="14">
        <f t="shared" si="10"/>
        <v>164</v>
      </c>
      <c r="I240" s="17">
        <v>1.605324074074066E-2</v>
      </c>
      <c r="J240" s="14">
        <f t="shared" si="11"/>
        <v>137</v>
      </c>
      <c r="K240" s="21" t="s">
        <v>22</v>
      </c>
    </row>
    <row r="241" spans="1:23" ht="15.75" x14ac:dyDescent="0.25">
      <c r="A241" s="14">
        <v>23</v>
      </c>
      <c r="B241" s="1" t="s">
        <v>102</v>
      </c>
      <c r="C241" s="15">
        <v>2006</v>
      </c>
      <c r="D241" s="16">
        <v>5.5428240740740709E-2</v>
      </c>
      <c r="E241" s="17">
        <v>3.7152777777778034E-3</v>
      </c>
      <c r="F241" s="14">
        <f t="shared" si="9"/>
        <v>29</v>
      </c>
      <c r="G241" s="18">
        <v>3.0995370370370368E-2</v>
      </c>
      <c r="H241" s="14">
        <f t="shared" si="10"/>
        <v>348</v>
      </c>
      <c r="I241" s="17">
        <v>1.8043981481481453E-2</v>
      </c>
      <c r="J241" s="14">
        <f t="shared" si="11"/>
        <v>284</v>
      </c>
      <c r="K241" s="19" t="s">
        <v>15</v>
      </c>
    </row>
    <row r="242" spans="1:23" ht="15.75" x14ac:dyDescent="0.25">
      <c r="A242" s="14">
        <v>207</v>
      </c>
      <c r="B242" s="1" t="s">
        <v>199</v>
      </c>
      <c r="C242" s="31">
        <v>2013</v>
      </c>
      <c r="D242" s="16">
        <v>5.5439814814814858E-2</v>
      </c>
      <c r="E242" s="17">
        <v>8.8310185185185297E-3</v>
      </c>
      <c r="F242" s="14">
        <f t="shared" si="9"/>
        <v>284</v>
      </c>
      <c r="G242" s="18">
        <v>2.704861111111112E-2</v>
      </c>
      <c r="H242" s="14">
        <f t="shared" si="10"/>
        <v>163</v>
      </c>
      <c r="I242" s="17">
        <v>1.8055555555555602E-2</v>
      </c>
      <c r="J242" s="14">
        <f t="shared" si="11"/>
        <v>285</v>
      </c>
      <c r="K242" s="2" t="s">
        <v>18</v>
      </c>
    </row>
    <row r="243" spans="1:23" ht="15.75" x14ac:dyDescent="0.25">
      <c r="A243" s="14">
        <v>208</v>
      </c>
      <c r="B243" s="1" t="s">
        <v>34</v>
      </c>
      <c r="C243" s="1">
        <v>2003</v>
      </c>
      <c r="D243" s="16">
        <v>5.555555555555558E-2</v>
      </c>
      <c r="E243" s="17">
        <v>6.7939814814814807E-3</v>
      </c>
      <c r="F243" s="14">
        <f t="shared" si="9"/>
        <v>99</v>
      </c>
      <c r="G243" s="18">
        <v>2.8159722222222294E-2</v>
      </c>
      <c r="H243" s="14">
        <f t="shared" si="10"/>
        <v>234</v>
      </c>
      <c r="I243" s="17">
        <v>1.9444444444444486E-2</v>
      </c>
      <c r="J243" s="14">
        <f t="shared" si="11"/>
        <v>349</v>
      </c>
      <c r="K243" s="2" t="s">
        <v>18</v>
      </c>
    </row>
    <row r="244" spans="1:23" ht="15.75" x14ac:dyDescent="0.25">
      <c r="A244" s="14">
        <v>209</v>
      </c>
      <c r="B244" s="1" t="s">
        <v>104</v>
      </c>
      <c r="C244" s="22">
        <v>2008</v>
      </c>
      <c r="D244" s="16">
        <v>5.5590277777777808E-2</v>
      </c>
      <c r="E244" s="17">
        <v>6.3078703703703942E-3</v>
      </c>
      <c r="F244" s="14">
        <f t="shared" si="9"/>
        <v>73</v>
      </c>
      <c r="G244" s="18">
        <v>2.9432870370370345E-2</v>
      </c>
      <c r="H244" s="14">
        <f t="shared" si="10"/>
        <v>296</v>
      </c>
      <c r="I244" s="17">
        <v>1.7141203703703756E-2</v>
      </c>
      <c r="J244" s="14">
        <f t="shared" si="11"/>
        <v>224</v>
      </c>
      <c r="K244" s="21" t="s">
        <v>22</v>
      </c>
      <c r="L244" s="1"/>
      <c r="O244" s="1"/>
      <c r="P244" s="1"/>
      <c r="Q244" s="1"/>
      <c r="R244" s="1"/>
      <c r="S244" s="1"/>
      <c r="T244" s="1"/>
      <c r="U244" s="1"/>
      <c r="V244" s="1"/>
    </row>
    <row r="245" spans="1:23" ht="15.75" x14ac:dyDescent="0.25">
      <c r="A245" s="14">
        <v>209</v>
      </c>
      <c r="B245" s="1" t="s">
        <v>103</v>
      </c>
      <c r="C245" s="1">
        <v>2011</v>
      </c>
      <c r="D245" s="16">
        <v>5.5590277777777808E-2</v>
      </c>
      <c r="E245" s="17">
        <v>8.2986111111111871E-3</v>
      </c>
      <c r="F245" s="14">
        <f t="shared" si="9"/>
        <v>215</v>
      </c>
      <c r="G245" s="18">
        <v>2.7326388888888831E-2</v>
      </c>
      <c r="H245" s="14">
        <f t="shared" si="10"/>
        <v>178</v>
      </c>
      <c r="I245" s="17">
        <v>1.8576388888888906E-2</v>
      </c>
      <c r="J245" s="14">
        <f t="shared" si="11"/>
        <v>316</v>
      </c>
      <c r="K245" s="2" t="s">
        <v>18</v>
      </c>
    </row>
    <row r="246" spans="1:23" s="24" customFormat="1" ht="15.75" x14ac:dyDescent="0.25">
      <c r="A246" s="14">
        <v>211</v>
      </c>
      <c r="B246" s="1" t="s">
        <v>105</v>
      </c>
      <c r="C246" s="22">
        <v>2008</v>
      </c>
      <c r="D246" s="16">
        <v>5.5613425925925886E-2</v>
      </c>
      <c r="E246" s="17">
        <v>8.0902777777778212E-3</v>
      </c>
      <c r="F246" s="14">
        <f t="shared" si="9"/>
        <v>186</v>
      </c>
      <c r="G246" s="18">
        <v>2.7245370370370336E-2</v>
      </c>
      <c r="H246" s="14">
        <f t="shared" si="10"/>
        <v>174</v>
      </c>
      <c r="I246" s="17">
        <v>1.8599537037036873E-2</v>
      </c>
      <c r="J246" s="14">
        <f t="shared" si="11"/>
        <v>317</v>
      </c>
      <c r="K246" s="21" t="s">
        <v>22</v>
      </c>
      <c r="L246" s="1"/>
      <c r="M246" s="2"/>
      <c r="N246" s="2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x14ac:dyDescent="0.25">
      <c r="A247" s="14">
        <v>212</v>
      </c>
      <c r="B247" s="1" t="s">
        <v>197</v>
      </c>
      <c r="C247" s="1">
        <v>2012</v>
      </c>
      <c r="D247" s="16">
        <v>5.5717592592592569E-2</v>
      </c>
      <c r="E247" s="17">
        <v>1.0949074074074083E-2</v>
      </c>
      <c r="F247" s="14">
        <f t="shared" si="9"/>
        <v>395</v>
      </c>
      <c r="G247" s="18">
        <v>2.5972222222222174E-2</v>
      </c>
      <c r="H247" s="14">
        <f t="shared" si="10"/>
        <v>103</v>
      </c>
      <c r="I247" s="17">
        <v>1.6712962962962874E-2</v>
      </c>
      <c r="J247" s="14">
        <f t="shared" si="11"/>
        <v>192</v>
      </c>
      <c r="K247" s="2" t="s">
        <v>18</v>
      </c>
    </row>
    <row r="248" spans="1:23" ht="15.75" x14ac:dyDescent="0.25">
      <c r="A248" s="14">
        <v>213</v>
      </c>
      <c r="B248" s="1" t="s">
        <v>70</v>
      </c>
      <c r="C248" s="1">
        <v>2004</v>
      </c>
      <c r="D248" s="16">
        <v>5.5729166666666607E-2</v>
      </c>
      <c r="E248" s="17">
        <v>8.703703703703769E-3</v>
      </c>
      <c r="F248" s="14">
        <f t="shared" si="9"/>
        <v>260</v>
      </c>
      <c r="G248" s="18">
        <v>2.8425925925925855E-2</v>
      </c>
      <c r="H248" s="14">
        <f t="shared" si="10"/>
        <v>252</v>
      </c>
      <c r="I248" s="17">
        <v>1.6990740740740695E-2</v>
      </c>
      <c r="J248" s="14">
        <f t="shared" si="11"/>
        <v>215</v>
      </c>
      <c r="K248" s="2" t="s">
        <v>18</v>
      </c>
    </row>
    <row r="249" spans="1:23" ht="15.75" x14ac:dyDescent="0.25">
      <c r="A249" s="14">
        <v>214</v>
      </c>
      <c r="B249" s="1" t="s">
        <v>106</v>
      </c>
      <c r="C249" s="20">
        <v>2010</v>
      </c>
      <c r="D249" s="16">
        <v>5.5763888888888835E-2</v>
      </c>
      <c r="E249" s="17">
        <v>9.5486111111111605E-3</v>
      </c>
      <c r="F249" s="14">
        <f t="shared" si="9"/>
        <v>338</v>
      </c>
      <c r="G249" s="18">
        <v>2.733796296296287E-2</v>
      </c>
      <c r="H249" s="14">
        <f t="shared" si="10"/>
        <v>180</v>
      </c>
      <c r="I249" s="17">
        <v>1.6400462962962825E-2</v>
      </c>
      <c r="J249" s="14">
        <f t="shared" si="11"/>
        <v>166</v>
      </c>
      <c r="K249" s="21" t="s">
        <v>22</v>
      </c>
    </row>
    <row r="250" spans="1:23" ht="15.75" x14ac:dyDescent="0.25">
      <c r="A250" s="14">
        <v>215</v>
      </c>
      <c r="B250" s="1" t="s">
        <v>107</v>
      </c>
      <c r="C250" s="1">
        <v>2011</v>
      </c>
      <c r="D250" s="16">
        <v>5.5787037037037024E-2</v>
      </c>
      <c r="E250" s="17">
        <v>9.2129629629630339E-3</v>
      </c>
      <c r="F250" s="14">
        <f t="shared" si="9"/>
        <v>318</v>
      </c>
      <c r="G250" s="18">
        <v>2.8587962962962954E-2</v>
      </c>
      <c r="H250" s="14">
        <f t="shared" si="10"/>
        <v>258</v>
      </c>
      <c r="I250" s="17">
        <v>1.6087962962962887E-2</v>
      </c>
      <c r="J250" s="14">
        <f t="shared" si="11"/>
        <v>139</v>
      </c>
      <c r="K250" s="2" t="s">
        <v>18</v>
      </c>
    </row>
    <row r="251" spans="1:23" ht="15.75" x14ac:dyDescent="0.25">
      <c r="A251" s="14">
        <v>216</v>
      </c>
      <c r="B251" s="1" t="s">
        <v>95</v>
      </c>
      <c r="C251" s="1">
        <v>2011</v>
      </c>
      <c r="D251" s="16">
        <v>5.5821759259259252E-2</v>
      </c>
      <c r="E251" s="17">
        <v>5.4976851851852304E-3</v>
      </c>
      <c r="F251" s="14">
        <f t="shared" si="9"/>
        <v>39</v>
      </c>
      <c r="G251" s="18">
        <v>2.9305555555555474E-2</v>
      </c>
      <c r="H251" s="14">
        <f t="shared" si="10"/>
        <v>290</v>
      </c>
      <c r="I251" s="17">
        <v>1.9444444444444375E-2</v>
      </c>
      <c r="J251" s="14">
        <f t="shared" si="11"/>
        <v>348</v>
      </c>
      <c r="K251" s="2" t="s">
        <v>18</v>
      </c>
    </row>
    <row r="252" spans="1:23" ht="15.75" x14ac:dyDescent="0.25">
      <c r="A252" s="14">
        <v>216</v>
      </c>
      <c r="B252" s="1" t="s">
        <v>33</v>
      </c>
      <c r="C252" s="31">
        <v>2013</v>
      </c>
      <c r="D252" s="16">
        <v>5.5821759259259252E-2</v>
      </c>
      <c r="E252" s="17">
        <v>7.6967592592592782E-3</v>
      </c>
      <c r="F252" s="14">
        <f t="shared" si="9"/>
        <v>152</v>
      </c>
      <c r="G252" s="18">
        <v>2.5949074074074097E-2</v>
      </c>
      <c r="H252" s="14">
        <f t="shared" si="10"/>
        <v>102</v>
      </c>
      <c r="I252" s="17">
        <v>2.0590277777777777E-2</v>
      </c>
      <c r="J252" s="14">
        <f t="shared" si="11"/>
        <v>382</v>
      </c>
      <c r="K252" s="2" t="s">
        <v>18</v>
      </c>
    </row>
    <row r="253" spans="1:23" ht="15.75" x14ac:dyDescent="0.25">
      <c r="A253" s="14">
        <v>218</v>
      </c>
      <c r="B253" s="1" t="s">
        <v>45</v>
      </c>
      <c r="C253" s="1">
        <v>2005</v>
      </c>
      <c r="D253" s="16">
        <v>5.5821759259259363E-2</v>
      </c>
      <c r="E253" s="17">
        <v>8.506944444444442E-3</v>
      </c>
      <c r="F253" s="14">
        <f t="shared" si="9"/>
        <v>238</v>
      </c>
      <c r="G253" s="18">
        <v>2.9039351851851913E-2</v>
      </c>
      <c r="H253" s="14">
        <f t="shared" si="10"/>
        <v>279</v>
      </c>
      <c r="I253" s="17">
        <v>1.7013888888888995E-2</v>
      </c>
      <c r="J253" s="14">
        <f t="shared" si="11"/>
        <v>216</v>
      </c>
      <c r="K253" s="2" t="s">
        <v>18</v>
      </c>
    </row>
    <row r="254" spans="1:23" ht="15.75" x14ac:dyDescent="0.25">
      <c r="A254" s="14">
        <v>219</v>
      </c>
      <c r="B254" s="1" t="s">
        <v>79</v>
      </c>
      <c r="C254" s="20">
        <v>2010</v>
      </c>
      <c r="D254" s="16">
        <v>5.5856481481481479E-2</v>
      </c>
      <c r="E254" s="17">
        <v>8.6689814814815414E-3</v>
      </c>
      <c r="F254" s="14">
        <f t="shared" si="9"/>
        <v>257</v>
      </c>
      <c r="G254" s="18">
        <v>2.7523148148148158E-2</v>
      </c>
      <c r="H254" s="14">
        <f t="shared" si="10"/>
        <v>188</v>
      </c>
      <c r="I254" s="17">
        <v>1.8148148148148135E-2</v>
      </c>
      <c r="J254" s="14">
        <f t="shared" si="11"/>
        <v>289</v>
      </c>
      <c r="K254" s="21" t="s">
        <v>22</v>
      </c>
    </row>
    <row r="255" spans="1:23" ht="15.75" x14ac:dyDescent="0.25">
      <c r="A255" s="14">
        <v>220</v>
      </c>
      <c r="B255" s="1" t="s">
        <v>198</v>
      </c>
      <c r="C255" s="1">
        <v>2012</v>
      </c>
      <c r="D255" s="16">
        <v>5.5868055555555629E-2</v>
      </c>
      <c r="E255" s="17">
        <v>8.7384259259259967E-3</v>
      </c>
      <c r="F255" s="14">
        <f t="shared" si="9"/>
        <v>272</v>
      </c>
      <c r="G255" s="18">
        <v>2.8703703703703787E-2</v>
      </c>
      <c r="H255" s="14">
        <f t="shared" si="10"/>
        <v>264</v>
      </c>
      <c r="I255" s="17">
        <v>1.7430555555555616E-2</v>
      </c>
      <c r="J255" s="14">
        <f t="shared" si="11"/>
        <v>242</v>
      </c>
      <c r="K255" s="2" t="s">
        <v>18</v>
      </c>
    </row>
    <row r="256" spans="1:23" ht="15.75" x14ac:dyDescent="0.25">
      <c r="A256" s="14">
        <v>221</v>
      </c>
      <c r="B256" s="1" t="s">
        <v>83</v>
      </c>
      <c r="C256" s="1">
        <v>2009</v>
      </c>
      <c r="D256" s="16">
        <v>5.5995370370370279E-2</v>
      </c>
      <c r="E256" s="17">
        <v>9.0162037037037068E-3</v>
      </c>
      <c r="F256" s="14">
        <f t="shared" si="9"/>
        <v>300</v>
      </c>
      <c r="G256" s="18">
        <v>2.8333333333333321E-2</v>
      </c>
      <c r="H256" s="14">
        <f t="shared" si="10"/>
        <v>245</v>
      </c>
      <c r="I256" s="17">
        <v>1.690972222222209E-2</v>
      </c>
      <c r="J256" s="14">
        <f t="shared" si="11"/>
        <v>208</v>
      </c>
      <c r="K256" s="2" t="s">
        <v>18</v>
      </c>
    </row>
    <row r="257" spans="1:22" ht="15.75" x14ac:dyDescent="0.25">
      <c r="A257" s="14">
        <v>222</v>
      </c>
      <c r="B257" s="1" t="s">
        <v>197</v>
      </c>
      <c r="C257" s="31">
        <v>2013</v>
      </c>
      <c r="D257" s="16">
        <v>5.6018518518518579E-2</v>
      </c>
      <c r="E257" s="17">
        <v>1.0659722222222223E-2</v>
      </c>
      <c r="F257" s="14">
        <f t="shared" si="9"/>
        <v>388</v>
      </c>
      <c r="G257" s="18">
        <v>2.6736111111111072E-2</v>
      </c>
      <c r="H257" s="14">
        <f t="shared" si="10"/>
        <v>144</v>
      </c>
      <c r="I257" s="17">
        <v>1.6886574074074012E-2</v>
      </c>
      <c r="J257" s="14">
        <f t="shared" si="11"/>
        <v>204</v>
      </c>
      <c r="K257" s="2" t="s">
        <v>18</v>
      </c>
    </row>
    <row r="258" spans="1:22" ht="15.75" x14ac:dyDescent="0.25">
      <c r="A258" s="14">
        <v>223</v>
      </c>
      <c r="B258" s="1" t="s">
        <v>108</v>
      </c>
      <c r="C258" s="1">
        <v>2011</v>
      </c>
      <c r="D258" s="16">
        <v>5.6087962962963034E-2</v>
      </c>
      <c r="E258" s="17">
        <v>9.1550925925926174E-3</v>
      </c>
      <c r="F258" s="14">
        <f t="shared" si="9"/>
        <v>311</v>
      </c>
      <c r="G258" s="18">
        <v>2.7129629629629615E-2</v>
      </c>
      <c r="H258" s="14">
        <f t="shared" si="10"/>
        <v>166</v>
      </c>
      <c r="I258" s="17">
        <v>1.7905092592592653E-2</v>
      </c>
      <c r="J258" s="14">
        <f t="shared" si="11"/>
        <v>275</v>
      </c>
      <c r="K258" s="2" t="s">
        <v>18</v>
      </c>
    </row>
    <row r="259" spans="1:22" ht="15.75" x14ac:dyDescent="0.25">
      <c r="A259" s="14">
        <v>224</v>
      </c>
      <c r="B259" s="1" t="s">
        <v>109</v>
      </c>
      <c r="C259" s="22">
        <v>2008</v>
      </c>
      <c r="D259" s="16">
        <v>5.6111111111111112E-2</v>
      </c>
      <c r="E259" s="17">
        <v>9.2592592592593004E-3</v>
      </c>
      <c r="F259" s="14">
        <f t="shared" si="9"/>
        <v>321</v>
      </c>
      <c r="G259" s="18">
        <v>2.5868055555555713E-2</v>
      </c>
      <c r="H259" s="14">
        <f t="shared" si="10"/>
        <v>95</v>
      </c>
      <c r="I259" s="17">
        <v>1.8692129629629628E-2</v>
      </c>
      <c r="J259" s="14">
        <f t="shared" si="11"/>
        <v>321</v>
      </c>
      <c r="K259" s="21" t="s">
        <v>22</v>
      </c>
      <c r="L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4">
        <v>225</v>
      </c>
      <c r="B260" s="1" t="s">
        <v>64</v>
      </c>
      <c r="C260" s="1">
        <v>2005</v>
      </c>
      <c r="D260" s="16">
        <v>5.6168981481481528E-2</v>
      </c>
      <c r="E260" s="17">
        <v>9.4444444444444775E-3</v>
      </c>
      <c r="F260" s="14">
        <f t="shared" si="9"/>
        <v>332</v>
      </c>
      <c r="G260" s="18">
        <v>2.7858796296296284E-2</v>
      </c>
      <c r="H260" s="14">
        <f t="shared" si="10"/>
        <v>216</v>
      </c>
      <c r="I260" s="17">
        <v>1.6828703703703707E-2</v>
      </c>
      <c r="J260" s="14">
        <f t="shared" si="11"/>
        <v>199</v>
      </c>
      <c r="K260" s="2" t="s">
        <v>18</v>
      </c>
    </row>
    <row r="261" spans="1:22" ht="15.75" x14ac:dyDescent="0.25">
      <c r="A261" s="14">
        <v>226</v>
      </c>
      <c r="B261" s="1" t="s">
        <v>84</v>
      </c>
      <c r="C261" s="1">
        <v>2003</v>
      </c>
      <c r="D261" s="16">
        <v>5.6180555555555456E-2</v>
      </c>
      <c r="E261" s="17">
        <v>8.7268518518518502E-3</v>
      </c>
      <c r="F261" s="14">
        <f t="shared" si="9"/>
        <v>269</v>
      </c>
      <c r="G261" s="18">
        <v>3.0243055555555509E-2</v>
      </c>
      <c r="H261" s="14">
        <f t="shared" si="10"/>
        <v>323</v>
      </c>
      <c r="I261" s="17">
        <v>1.5960648148148016E-2</v>
      </c>
      <c r="J261" s="14">
        <f t="shared" si="11"/>
        <v>132</v>
      </c>
      <c r="K261" s="2" t="s">
        <v>18</v>
      </c>
    </row>
    <row r="262" spans="1:22" ht="15.75" x14ac:dyDescent="0.25">
      <c r="A262" s="14">
        <v>227</v>
      </c>
      <c r="B262" s="1" t="s">
        <v>110</v>
      </c>
      <c r="C262" s="1">
        <v>2005</v>
      </c>
      <c r="D262" s="16">
        <v>5.6226851851851833E-2</v>
      </c>
      <c r="E262" s="17">
        <v>8.4722222222222143E-3</v>
      </c>
      <c r="F262" s="14">
        <f t="shared" si="9"/>
        <v>234</v>
      </c>
      <c r="G262" s="18">
        <v>2.7314814814814792E-2</v>
      </c>
      <c r="H262" s="14">
        <f t="shared" si="10"/>
        <v>176</v>
      </c>
      <c r="I262" s="17">
        <v>1.8738425925925895E-2</v>
      </c>
      <c r="J262" s="14">
        <f t="shared" si="11"/>
        <v>322</v>
      </c>
      <c r="K262" s="2" t="s">
        <v>18</v>
      </c>
    </row>
    <row r="263" spans="1:22" ht="15.75" x14ac:dyDescent="0.25">
      <c r="A263" s="14">
        <v>228</v>
      </c>
      <c r="B263" s="1" t="s">
        <v>45</v>
      </c>
      <c r="C263" s="1">
        <v>2009</v>
      </c>
      <c r="D263" s="16">
        <v>5.62731481481481E-2</v>
      </c>
      <c r="E263" s="17">
        <v>7.4305555555554959E-3</v>
      </c>
      <c r="F263" s="14">
        <f t="shared" si="9"/>
        <v>132</v>
      </c>
      <c r="G263" s="18">
        <v>2.82175925925926E-2</v>
      </c>
      <c r="H263" s="14">
        <f t="shared" si="10"/>
        <v>241</v>
      </c>
      <c r="I263" s="17">
        <v>1.9004629629629566E-2</v>
      </c>
      <c r="J263" s="14">
        <f t="shared" si="11"/>
        <v>332</v>
      </c>
      <c r="K263" s="2" t="s">
        <v>18</v>
      </c>
    </row>
    <row r="264" spans="1:22" ht="15.75" x14ac:dyDescent="0.25">
      <c r="A264" s="14">
        <v>229</v>
      </c>
      <c r="B264" s="1" t="s">
        <v>111</v>
      </c>
      <c r="C264" s="20">
        <v>2010</v>
      </c>
      <c r="D264" s="16">
        <v>5.6307870370370439E-2</v>
      </c>
      <c r="E264" s="17">
        <v>7.3611111111111516E-3</v>
      </c>
      <c r="F264" s="14">
        <f t="shared" si="9"/>
        <v>131</v>
      </c>
      <c r="G264" s="18">
        <v>2.8159722222222183E-2</v>
      </c>
      <c r="H264" s="14">
        <f t="shared" si="10"/>
        <v>233</v>
      </c>
      <c r="I264" s="17">
        <v>1.8622685185185173E-2</v>
      </c>
      <c r="J264" s="14">
        <f t="shared" si="11"/>
        <v>319</v>
      </c>
      <c r="K264" s="21" t="s">
        <v>22</v>
      </c>
    </row>
    <row r="265" spans="1:22" ht="15.75" x14ac:dyDescent="0.25">
      <c r="A265" s="14">
        <v>230</v>
      </c>
      <c r="B265" s="1" t="s">
        <v>58</v>
      </c>
      <c r="C265" s="1">
        <v>2009</v>
      </c>
      <c r="D265" s="16">
        <v>5.6331018518518516E-2</v>
      </c>
      <c r="E265" s="17">
        <v>7.6967592592592782E-3</v>
      </c>
      <c r="F265" s="14">
        <f t="shared" si="9"/>
        <v>152</v>
      </c>
      <c r="G265" s="18">
        <v>2.6990740740740704E-2</v>
      </c>
      <c r="H265" s="14">
        <f t="shared" si="10"/>
        <v>158</v>
      </c>
      <c r="I265" s="17">
        <v>1.9027777777777755E-2</v>
      </c>
      <c r="J265" s="14">
        <f t="shared" si="11"/>
        <v>333</v>
      </c>
      <c r="K265" s="2" t="s">
        <v>18</v>
      </c>
    </row>
    <row r="266" spans="1:22" ht="15.75" x14ac:dyDescent="0.25">
      <c r="A266" s="14">
        <v>231</v>
      </c>
      <c r="B266" s="1" t="s">
        <v>88</v>
      </c>
      <c r="C266" s="1">
        <v>2007</v>
      </c>
      <c r="D266" s="16">
        <v>5.6412037037037011E-2</v>
      </c>
      <c r="E266" s="17">
        <v>9.8842592592592871E-3</v>
      </c>
      <c r="F266" s="14">
        <f t="shared" si="9"/>
        <v>361</v>
      </c>
      <c r="G266" s="18">
        <v>2.8796296296296431E-2</v>
      </c>
      <c r="H266" s="14">
        <f t="shared" si="10"/>
        <v>267</v>
      </c>
      <c r="I266" s="17">
        <v>1.6111111111111187E-2</v>
      </c>
      <c r="J266" s="14">
        <f t="shared" si="11"/>
        <v>141</v>
      </c>
      <c r="K266" s="2" t="s">
        <v>18</v>
      </c>
    </row>
    <row r="267" spans="1:22" ht="15.75" x14ac:dyDescent="0.25">
      <c r="A267" s="14">
        <v>232</v>
      </c>
      <c r="B267" s="1" t="s">
        <v>104</v>
      </c>
      <c r="C267" s="1">
        <v>2007</v>
      </c>
      <c r="D267" s="16">
        <v>5.6446759259259349E-2</v>
      </c>
      <c r="E267" s="17">
        <v>1.0185185185185186E-2</v>
      </c>
      <c r="F267" s="14">
        <f t="shared" ref="F267:F330" si="12">RANK(E267,E$10:E$431,1)</f>
        <v>371</v>
      </c>
      <c r="G267" s="18">
        <v>2.6388888888888795E-2</v>
      </c>
      <c r="H267" s="14">
        <f t="shared" ref="H267:H330" si="13">RANK(G267,G$10:G$431,1)</f>
        <v>125</v>
      </c>
      <c r="I267" s="17">
        <v>1.72337962962964E-2</v>
      </c>
      <c r="J267" s="14">
        <f t="shared" ref="J267:J330" si="14">RANK(I267,I$10:I$431,1)</f>
        <v>232</v>
      </c>
      <c r="K267" s="2" t="s">
        <v>18</v>
      </c>
    </row>
    <row r="268" spans="1:22" ht="15.75" x14ac:dyDescent="0.25">
      <c r="A268" s="14">
        <v>233</v>
      </c>
      <c r="B268" s="1" t="s">
        <v>58</v>
      </c>
      <c r="C268" s="1">
        <v>2007</v>
      </c>
      <c r="D268" s="16">
        <v>5.6469907407407427E-2</v>
      </c>
      <c r="E268" s="17">
        <v>7.1875000000000133E-3</v>
      </c>
      <c r="F268" s="14">
        <f t="shared" si="12"/>
        <v>124</v>
      </c>
      <c r="G268" s="18">
        <v>2.878472222222217E-2</v>
      </c>
      <c r="H268" s="14">
        <f t="shared" si="13"/>
        <v>266</v>
      </c>
      <c r="I268" s="17">
        <v>1.8171296296296324E-2</v>
      </c>
      <c r="J268" s="14">
        <f t="shared" si="14"/>
        <v>292</v>
      </c>
      <c r="K268" s="2" t="s">
        <v>18</v>
      </c>
    </row>
    <row r="269" spans="1:22" ht="15.75" x14ac:dyDescent="0.25">
      <c r="A269" s="14">
        <v>234</v>
      </c>
      <c r="B269" s="1" t="s">
        <v>112</v>
      </c>
      <c r="C269" s="1">
        <v>2003</v>
      </c>
      <c r="D269" s="16">
        <v>5.6516203703703694E-2</v>
      </c>
      <c r="E269" s="17">
        <v>8.2291666666666693E-3</v>
      </c>
      <c r="F269" s="14">
        <f t="shared" si="12"/>
        <v>207</v>
      </c>
      <c r="G269" s="18">
        <v>2.9444444444444495E-2</v>
      </c>
      <c r="H269" s="14">
        <f t="shared" si="13"/>
        <v>297</v>
      </c>
      <c r="I269" s="17">
        <v>1.7546296296296338E-2</v>
      </c>
      <c r="J269" s="14">
        <f t="shared" si="14"/>
        <v>250</v>
      </c>
      <c r="K269" s="2" t="s">
        <v>18</v>
      </c>
    </row>
    <row r="270" spans="1:22" ht="15.75" x14ac:dyDescent="0.25">
      <c r="A270" s="14">
        <v>235</v>
      </c>
      <c r="B270" s="1" t="s">
        <v>113</v>
      </c>
      <c r="C270" s="1">
        <v>2009</v>
      </c>
      <c r="D270" s="16">
        <v>5.6539351851851882E-2</v>
      </c>
      <c r="E270" s="17">
        <v>9.6180555555555047E-3</v>
      </c>
      <c r="F270" s="14">
        <f t="shared" si="12"/>
        <v>343</v>
      </c>
      <c r="G270" s="18">
        <v>2.776620370370364E-2</v>
      </c>
      <c r="H270" s="14">
        <f t="shared" si="13"/>
        <v>209</v>
      </c>
      <c r="I270" s="17">
        <v>1.751157407407411E-2</v>
      </c>
      <c r="J270" s="14">
        <f t="shared" si="14"/>
        <v>246</v>
      </c>
      <c r="K270" s="2" t="s">
        <v>18</v>
      </c>
    </row>
    <row r="271" spans="1:22" ht="15.75" x14ac:dyDescent="0.25">
      <c r="A271" s="14">
        <v>236</v>
      </c>
      <c r="B271" s="1" t="s">
        <v>114</v>
      </c>
      <c r="C271" s="1">
        <v>2005</v>
      </c>
      <c r="D271" s="16">
        <v>5.6562500000000071E-2</v>
      </c>
      <c r="E271" s="17">
        <v>8.6458333333333526E-3</v>
      </c>
      <c r="F271" s="14">
        <f t="shared" si="12"/>
        <v>254</v>
      </c>
      <c r="G271" s="18">
        <v>3.0509259259259291E-2</v>
      </c>
      <c r="H271" s="14">
        <f t="shared" si="13"/>
        <v>332</v>
      </c>
      <c r="I271" s="17">
        <v>1.6250000000000098E-2</v>
      </c>
      <c r="J271" s="14">
        <f t="shared" si="14"/>
        <v>155</v>
      </c>
      <c r="K271" s="2" t="s">
        <v>18</v>
      </c>
    </row>
    <row r="272" spans="1:22" ht="15.75" x14ac:dyDescent="0.25">
      <c r="A272" s="14">
        <v>237</v>
      </c>
      <c r="B272" s="1" t="s">
        <v>115</v>
      </c>
      <c r="C272" s="1">
        <v>2004</v>
      </c>
      <c r="D272" s="16">
        <v>5.657407407407411E-2</v>
      </c>
      <c r="E272" s="17">
        <v>7.7662037037037335E-3</v>
      </c>
      <c r="F272" s="14">
        <f t="shared" si="12"/>
        <v>159</v>
      </c>
      <c r="G272" s="18">
        <v>2.8460648148148193E-2</v>
      </c>
      <c r="H272" s="14">
        <f t="shared" si="13"/>
        <v>254</v>
      </c>
      <c r="I272" s="17">
        <v>1.7615740740740793E-2</v>
      </c>
      <c r="J272" s="14">
        <f t="shared" si="14"/>
        <v>254</v>
      </c>
      <c r="K272" s="2" t="s">
        <v>18</v>
      </c>
    </row>
    <row r="273" spans="1:22" ht="15.75" x14ac:dyDescent="0.25">
      <c r="A273" s="14">
        <v>24</v>
      </c>
      <c r="B273" s="1" t="s">
        <v>95</v>
      </c>
      <c r="C273" s="15">
        <v>2006</v>
      </c>
      <c r="D273" s="16">
        <v>5.6655092592592604E-2</v>
      </c>
      <c r="E273" s="17">
        <v>2.1412037037037424E-3</v>
      </c>
      <c r="F273" s="14">
        <f t="shared" si="12"/>
        <v>1</v>
      </c>
      <c r="G273" s="18">
        <v>3.3865740740740669E-2</v>
      </c>
      <c r="H273" s="14">
        <f t="shared" si="13"/>
        <v>396</v>
      </c>
      <c r="I273" s="17">
        <v>1.86574074074074E-2</v>
      </c>
      <c r="J273" s="14">
        <f t="shared" si="14"/>
        <v>320</v>
      </c>
      <c r="K273" s="19" t="s">
        <v>15</v>
      </c>
    </row>
    <row r="274" spans="1:22" ht="15.75" x14ac:dyDescent="0.25">
      <c r="A274" s="14">
        <v>238</v>
      </c>
      <c r="B274" s="1" t="s">
        <v>116</v>
      </c>
      <c r="C274" s="1">
        <v>2011</v>
      </c>
      <c r="D274" s="16">
        <v>5.6666666666666754E-2</v>
      </c>
      <c r="E274" s="17">
        <v>1.215277777777779E-2</v>
      </c>
      <c r="F274" s="14">
        <f t="shared" si="12"/>
        <v>406</v>
      </c>
      <c r="G274" s="18">
        <v>2.8101851851851878E-2</v>
      </c>
      <c r="H274" s="14">
        <f t="shared" si="13"/>
        <v>230</v>
      </c>
      <c r="I274" s="17">
        <v>1.4027777777777861E-2</v>
      </c>
      <c r="J274" s="14">
        <f t="shared" si="14"/>
        <v>29</v>
      </c>
      <c r="K274" s="2" t="s">
        <v>18</v>
      </c>
    </row>
    <row r="275" spans="1:22" ht="15.75" x14ac:dyDescent="0.25">
      <c r="A275" s="14">
        <v>239</v>
      </c>
      <c r="B275" s="1" t="s">
        <v>118</v>
      </c>
      <c r="C275" s="20">
        <v>2010</v>
      </c>
      <c r="D275" s="16">
        <v>5.6770833333333326E-2</v>
      </c>
      <c r="E275" s="17">
        <v>8.7384259259258856E-3</v>
      </c>
      <c r="F275" s="14">
        <f t="shared" si="12"/>
        <v>270</v>
      </c>
      <c r="G275" s="18">
        <v>3.0324074074074114E-2</v>
      </c>
      <c r="H275" s="14">
        <f t="shared" si="13"/>
        <v>328</v>
      </c>
      <c r="I275" s="17">
        <v>1.5578703703703733E-2</v>
      </c>
      <c r="J275" s="14">
        <f t="shared" si="14"/>
        <v>100</v>
      </c>
      <c r="K275" s="21" t="s">
        <v>22</v>
      </c>
    </row>
    <row r="276" spans="1:22" ht="15.75" x14ac:dyDescent="0.25">
      <c r="A276" s="14">
        <v>239</v>
      </c>
      <c r="B276" s="1" t="s">
        <v>117</v>
      </c>
      <c r="C276" s="1">
        <v>2011</v>
      </c>
      <c r="D276" s="16">
        <v>5.6770833333333326E-2</v>
      </c>
      <c r="E276" s="17">
        <v>9.7222222222222987E-3</v>
      </c>
      <c r="F276" s="14">
        <f t="shared" si="12"/>
        <v>350</v>
      </c>
      <c r="G276" s="18">
        <v>2.6932870370370399E-2</v>
      </c>
      <c r="H276" s="14">
        <f t="shared" si="13"/>
        <v>156</v>
      </c>
      <c r="I276" s="17">
        <v>1.8599537037036984E-2</v>
      </c>
      <c r="J276" s="14">
        <f t="shared" si="14"/>
        <v>318</v>
      </c>
      <c r="K276" s="2" t="s">
        <v>18</v>
      </c>
    </row>
    <row r="277" spans="1:22" ht="15.75" x14ac:dyDescent="0.25">
      <c r="A277" s="14">
        <v>241</v>
      </c>
      <c r="B277" s="1" t="s">
        <v>70</v>
      </c>
      <c r="C277" s="1">
        <v>2007</v>
      </c>
      <c r="D277" s="16">
        <v>5.6793981481481515E-2</v>
      </c>
      <c r="E277" s="17">
        <v>9.3287037037036447E-3</v>
      </c>
      <c r="F277" s="14">
        <f t="shared" si="12"/>
        <v>327</v>
      </c>
      <c r="G277" s="18">
        <v>2.849537037037031E-2</v>
      </c>
      <c r="H277" s="14">
        <f t="shared" si="13"/>
        <v>256</v>
      </c>
      <c r="I277" s="17">
        <v>1.7395833333333388E-2</v>
      </c>
      <c r="J277" s="14">
        <f t="shared" si="14"/>
        <v>238</v>
      </c>
      <c r="K277" s="2" t="s">
        <v>18</v>
      </c>
    </row>
    <row r="278" spans="1:22" ht="15.75" x14ac:dyDescent="0.25">
      <c r="A278" s="14">
        <v>242</v>
      </c>
      <c r="B278" s="1" t="s">
        <v>119</v>
      </c>
      <c r="C278" s="1">
        <v>2004</v>
      </c>
      <c r="D278" s="16">
        <v>5.6828703703703631E-2</v>
      </c>
      <c r="E278" s="17">
        <v>7.1412037037037468E-3</v>
      </c>
      <c r="F278" s="14">
        <f t="shared" si="12"/>
        <v>119</v>
      </c>
      <c r="G278" s="18">
        <v>2.8865740740740775E-2</v>
      </c>
      <c r="H278" s="14">
        <f t="shared" si="13"/>
        <v>270</v>
      </c>
      <c r="I278" s="17">
        <v>1.8414351851851696E-2</v>
      </c>
      <c r="J278" s="14">
        <f t="shared" si="14"/>
        <v>308</v>
      </c>
      <c r="K278" s="2" t="s">
        <v>18</v>
      </c>
    </row>
    <row r="279" spans="1:22" ht="15.75" x14ac:dyDescent="0.25">
      <c r="A279" s="14">
        <v>243</v>
      </c>
      <c r="B279" s="1" t="s">
        <v>120</v>
      </c>
      <c r="C279" s="1">
        <v>2003</v>
      </c>
      <c r="D279" s="16">
        <v>5.6875000000000002E-2</v>
      </c>
      <c r="E279" s="17">
        <v>8.86574074074074E-3</v>
      </c>
      <c r="F279" s="14">
        <f t="shared" si="12"/>
        <v>287</v>
      </c>
      <c r="G279" s="18">
        <v>2.8680555555555487E-2</v>
      </c>
      <c r="H279" s="14">
        <f t="shared" si="13"/>
        <v>262</v>
      </c>
      <c r="I279" s="17">
        <v>1.7870370370370307E-2</v>
      </c>
      <c r="J279" s="14">
        <f t="shared" si="14"/>
        <v>272</v>
      </c>
      <c r="K279" s="2" t="s">
        <v>18</v>
      </c>
    </row>
    <row r="280" spans="1:22" ht="15.75" x14ac:dyDescent="0.25">
      <c r="A280" s="14">
        <v>244</v>
      </c>
      <c r="B280" s="1" t="s">
        <v>95</v>
      </c>
      <c r="C280" s="1">
        <v>2009</v>
      </c>
      <c r="D280" s="16">
        <v>5.6932870370370314E-2</v>
      </c>
      <c r="E280" s="17">
        <v>5.2083333333333703E-3</v>
      </c>
      <c r="F280" s="14">
        <f t="shared" si="12"/>
        <v>31</v>
      </c>
      <c r="G280" s="18">
        <v>3.0150462962962976E-2</v>
      </c>
      <c r="H280" s="14">
        <f t="shared" si="13"/>
        <v>318</v>
      </c>
      <c r="I280" s="17">
        <v>1.9479166666666603E-2</v>
      </c>
      <c r="J280" s="14">
        <f t="shared" si="14"/>
        <v>350</v>
      </c>
      <c r="K280" s="2" t="s">
        <v>18</v>
      </c>
    </row>
    <row r="281" spans="1:22" ht="15.75" x14ac:dyDescent="0.25">
      <c r="A281" s="14">
        <v>245</v>
      </c>
      <c r="B281" s="1" t="s">
        <v>107</v>
      </c>
      <c r="C281" s="20">
        <v>2010</v>
      </c>
      <c r="D281" s="16">
        <v>5.6967592592592653E-2</v>
      </c>
      <c r="E281" s="17">
        <v>9.9537037037037424E-3</v>
      </c>
      <c r="F281" s="14">
        <f t="shared" si="12"/>
        <v>365</v>
      </c>
      <c r="G281" s="18">
        <v>2.8703703703703676E-2</v>
      </c>
      <c r="H281" s="14">
        <f t="shared" si="13"/>
        <v>263</v>
      </c>
      <c r="I281" s="17">
        <v>1.5821759259259327E-2</v>
      </c>
      <c r="J281" s="14">
        <f t="shared" si="14"/>
        <v>118</v>
      </c>
      <c r="K281" s="21" t="s">
        <v>22</v>
      </c>
    </row>
    <row r="282" spans="1:22" ht="15.75" x14ac:dyDescent="0.25">
      <c r="A282" s="14">
        <v>246</v>
      </c>
      <c r="B282" s="1" t="s">
        <v>99</v>
      </c>
      <c r="C282" s="31">
        <v>2013</v>
      </c>
      <c r="D282" s="16">
        <v>5.6979166666666692E-2</v>
      </c>
      <c r="E282" s="17">
        <v>8.1944444444445041E-3</v>
      </c>
      <c r="F282" s="14">
        <f t="shared" si="12"/>
        <v>203</v>
      </c>
      <c r="G282" s="18">
        <v>2.7638888888888768E-2</v>
      </c>
      <c r="H282" s="14">
        <f t="shared" si="13"/>
        <v>196</v>
      </c>
      <c r="I282" s="17">
        <v>1.9224537037036971E-2</v>
      </c>
      <c r="J282" s="14">
        <f t="shared" si="14"/>
        <v>338</v>
      </c>
      <c r="K282" s="2" t="s">
        <v>18</v>
      </c>
    </row>
    <row r="283" spans="1:22" ht="15.75" x14ac:dyDescent="0.25">
      <c r="A283" s="14">
        <v>247</v>
      </c>
      <c r="B283" s="1" t="s">
        <v>78</v>
      </c>
      <c r="C283" s="1">
        <v>2007</v>
      </c>
      <c r="D283" s="16">
        <v>5.7314814814814818E-2</v>
      </c>
      <c r="E283" s="17">
        <v>8.9583333333332904E-3</v>
      </c>
      <c r="F283" s="14">
        <f t="shared" si="12"/>
        <v>293</v>
      </c>
      <c r="G283" s="18">
        <v>2.6678240740740766E-2</v>
      </c>
      <c r="H283" s="14">
        <f t="shared" si="13"/>
        <v>141</v>
      </c>
      <c r="I283" s="17">
        <v>1.9930555555555562E-2</v>
      </c>
      <c r="J283" s="14">
        <f t="shared" si="14"/>
        <v>364</v>
      </c>
      <c r="K283" s="2" t="s">
        <v>18</v>
      </c>
    </row>
    <row r="284" spans="1:22" ht="15.75" x14ac:dyDescent="0.25">
      <c r="A284" s="14">
        <v>248</v>
      </c>
      <c r="B284" s="1" t="s">
        <v>121</v>
      </c>
      <c r="C284" s="1">
        <v>2007</v>
      </c>
      <c r="D284" s="16">
        <v>5.7395833333333313E-2</v>
      </c>
      <c r="E284" s="17">
        <v>6.8634259259259256E-3</v>
      </c>
      <c r="F284" s="14">
        <f t="shared" si="12"/>
        <v>106</v>
      </c>
      <c r="G284" s="18">
        <v>2.9837962962963038E-2</v>
      </c>
      <c r="H284" s="14">
        <f t="shared" si="13"/>
        <v>309</v>
      </c>
      <c r="I284" s="17">
        <v>1.8182870370370363E-2</v>
      </c>
      <c r="J284" s="14">
        <f t="shared" si="14"/>
        <v>293</v>
      </c>
      <c r="K284" s="2" t="s">
        <v>18</v>
      </c>
    </row>
    <row r="285" spans="1:22" ht="15.75" x14ac:dyDescent="0.25">
      <c r="A285" s="14">
        <v>249</v>
      </c>
      <c r="B285" s="1" t="s">
        <v>122</v>
      </c>
      <c r="C285" s="1">
        <v>2005</v>
      </c>
      <c r="D285" s="16">
        <v>5.7546296296296373E-2</v>
      </c>
      <c r="E285" s="17">
        <v>9.0856481481481621E-3</v>
      </c>
      <c r="F285" s="14">
        <f t="shared" si="12"/>
        <v>303</v>
      </c>
      <c r="G285" s="18">
        <v>2.7581018518518574E-2</v>
      </c>
      <c r="H285" s="14">
        <f t="shared" si="13"/>
        <v>190</v>
      </c>
      <c r="I285" s="17">
        <v>1.7824074074074159E-2</v>
      </c>
      <c r="J285" s="14">
        <f t="shared" si="14"/>
        <v>271</v>
      </c>
      <c r="K285" s="2" t="s">
        <v>18</v>
      </c>
    </row>
    <row r="286" spans="1:22" ht="15.75" x14ac:dyDescent="0.25">
      <c r="A286" s="14">
        <v>250</v>
      </c>
      <c r="B286" s="1" t="s">
        <v>90</v>
      </c>
      <c r="C286" s="22">
        <v>2008</v>
      </c>
      <c r="D286" s="16">
        <v>5.7581018518518601E-2</v>
      </c>
      <c r="E286" s="17">
        <v>8.6805555555555802E-3</v>
      </c>
      <c r="F286" s="14">
        <f t="shared" si="12"/>
        <v>259</v>
      </c>
      <c r="G286" s="18">
        <v>2.8391203703703738E-2</v>
      </c>
      <c r="H286" s="14">
        <f t="shared" si="13"/>
        <v>249</v>
      </c>
      <c r="I286" s="17">
        <v>1.839120370370384E-2</v>
      </c>
      <c r="J286" s="14">
        <f t="shared" si="14"/>
        <v>307</v>
      </c>
      <c r="K286" s="21" t="s">
        <v>22</v>
      </c>
      <c r="L286" s="1"/>
      <c r="O286" s="1"/>
      <c r="P286" s="1"/>
      <c r="Q286" s="1"/>
      <c r="R286" s="1"/>
      <c r="S286" s="1"/>
      <c r="T286" s="1"/>
      <c r="U286" s="1"/>
      <c r="V286" s="1"/>
    </row>
    <row r="287" spans="1:22" ht="15.75" x14ac:dyDescent="0.25">
      <c r="A287" s="14">
        <v>251</v>
      </c>
      <c r="B287" s="1" t="s">
        <v>123</v>
      </c>
      <c r="C287" s="1">
        <v>2009</v>
      </c>
      <c r="D287" s="16">
        <v>5.7592592592592529E-2</v>
      </c>
      <c r="E287" s="17">
        <v>7.1527777777777857E-3</v>
      </c>
      <c r="F287" s="14">
        <f t="shared" si="12"/>
        <v>120</v>
      </c>
      <c r="G287" s="18">
        <v>2.9502314814814801E-2</v>
      </c>
      <c r="H287" s="14">
        <f t="shared" si="13"/>
        <v>298</v>
      </c>
      <c r="I287" s="17">
        <v>1.8368055555555429E-2</v>
      </c>
      <c r="J287" s="14">
        <f t="shared" si="14"/>
        <v>304</v>
      </c>
      <c r="K287" s="2" t="s">
        <v>18</v>
      </c>
    </row>
    <row r="288" spans="1:22" ht="15.75" x14ac:dyDescent="0.25">
      <c r="A288" s="14">
        <v>252</v>
      </c>
      <c r="B288" s="1" t="s">
        <v>124</v>
      </c>
      <c r="C288" s="20">
        <v>2010</v>
      </c>
      <c r="D288" s="16">
        <v>5.7662037037036984E-2</v>
      </c>
      <c r="E288" s="17">
        <v>1.0381944444444513E-2</v>
      </c>
      <c r="F288" s="14">
        <f t="shared" si="12"/>
        <v>378</v>
      </c>
      <c r="G288" s="18">
        <v>2.8483796296296271E-2</v>
      </c>
      <c r="H288" s="14">
        <f t="shared" si="13"/>
        <v>255</v>
      </c>
      <c r="I288" s="17">
        <v>1.821759259259248E-2</v>
      </c>
      <c r="J288" s="14">
        <f t="shared" si="14"/>
        <v>296</v>
      </c>
      <c r="K288" s="21" t="s">
        <v>22</v>
      </c>
    </row>
    <row r="289" spans="1:23" ht="15.75" x14ac:dyDescent="0.25">
      <c r="A289" s="14">
        <v>253</v>
      </c>
      <c r="B289" s="1" t="s">
        <v>70</v>
      </c>
      <c r="C289" s="1">
        <v>2011</v>
      </c>
      <c r="D289" s="16">
        <v>5.7708333333333361E-2</v>
      </c>
      <c r="E289" s="17">
        <v>8.9699074074074403E-3</v>
      </c>
      <c r="F289" s="14">
        <f t="shared" si="12"/>
        <v>295</v>
      </c>
      <c r="G289" s="18">
        <v>2.8356481481481399E-2</v>
      </c>
      <c r="H289" s="14">
        <f t="shared" si="13"/>
        <v>246</v>
      </c>
      <c r="I289" s="17">
        <v>1.8761574074074083E-2</v>
      </c>
      <c r="J289" s="14">
        <f t="shared" si="14"/>
        <v>323</v>
      </c>
      <c r="K289" s="2" t="s">
        <v>18</v>
      </c>
    </row>
    <row r="290" spans="1:23" ht="15.75" x14ac:dyDescent="0.25">
      <c r="A290" s="14">
        <v>254</v>
      </c>
      <c r="B290" s="1" t="s">
        <v>79</v>
      </c>
      <c r="C290" s="1">
        <v>2005</v>
      </c>
      <c r="D290" s="16">
        <v>5.7754629629629628E-2</v>
      </c>
      <c r="E290" s="17">
        <v>9.2592592592593004E-3</v>
      </c>
      <c r="F290" s="14">
        <f t="shared" si="12"/>
        <v>321</v>
      </c>
      <c r="G290" s="18">
        <v>2.8437499999999893E-2</v>
      </c>
      <c r="H290" s="14">
        <f t="shared" si="13"/>
        <v>253</v>
      </c>
      <c r="I290" s="17">
        <v>1.7534722222222188E-2</v>
      </c>
      <c r="J290" s="14">
        <f t="shared" si="14"/>
        <v>249</v>
      </c>
      <c r="K290" s="2" t="s">
        <v>18</v>
      </c>
    </row>
    <row r="291" spans="1:23" ht="15.75" x14ac:dyDescent="0.25">
      <c r="A291" s="14">
        <v>4</v>
      </c>
      <c r="B291" s="24" t="s">
        <v>112</v>
      </c>
      <c r="C291" s="24">
        <v>2002</v>
      </c>
      <c r="D291" s="25">
        <v>5.7800925925925929E-2</v>
      </c>
      <c r="E291" s="26">
        <v>1.6898148148148148E-2</v>
      </c>
      <c r="F291" s="14">
        <f t="shared" si="12"/>
        <v>417</v>
      </c>
      <c r="G291" s="27">
        <v>3.0983796296296297E-2</v>
      </c>
      <c r="H291" s="14">
        <f t="shared" si="13"/>
        <v>347</v>
      </c>
      <c r="I291" s="26">
        <v>9.5949074074074062E-3</v>
      </c>
      <c r="J291" s="14">
        <f t="shared" si="14"/>
        <v>5</v>
      </c>
      <c r="K291" s="23" t="s">
        <v>42</v>
      </c>
      <c r="L291" s="26"/>
      <c r="M291" s="26"/>
      <c r="N291" s="28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5.75" x14ac:dyDescent="0.25">
      <c r="A292" s="14">
        <v>255</v>
      </c>
      <c r="B292" s="1" t="s">
        <v>199</v>
      </c>
      <c r="C292" s="1">
        <v>2012</v>
      </c>
      <c r="D292" s="16">
        <v>5.7928240740740766E-2</v>
      </c>
      <c r="E292" s="17">
        <v>9.3171296296296058E-3</v>
      </c>
      <c r="F292" s="14">
        <f t="shared" si="12"/>
        <v>325</v>
      </c>
      <c r="G292" s="18">
        <v>2.8206018518518561E-2</v>
      </c>
      <c r="H292" s="14">
        <f t="shared" si="13"/>
        <v>238</v>
      </c>
      <c r="I292" s="17">
        <v>1.7986111111111147E-2</v>
      </c>
      <c r="J292" s="14">
        <f t="shared" si="14"/>
        <v>278</v>
      </c>
      <c r="K292" s="2" t="s">
        <v>18</v>
      </c>
    </row>
    <row r="293" spans="1:23" ht="15.75" x14ac:dyDescent="0.25">
      <c r="A293" s="14">
        <v>256</v>
      </c>
      <c r="B293" s="1" t="s">
        <v>125</v>
      </c>
      <c r="C293" s="20">
        <v>2010</v>
      </c>
      <c r="D293" s="16">
        <v>5.8101851851851793E-2</v>
      </c>
      <c r="E293" s="17">
        <v>9.490740740740744E-3</v>
      </c>
      <c r="F293" s="14">
        <f t="shared" si="12"/>
        <v>335</v>
      </c>
      <c r="G293" s="18">
        <v>3.0925925925925912E-2</v>
      </c>
      <c r="H293" s="14">
        <f t="shared" si="13"/>
        <v>345</v>
      </c>
      <c r="I293" s="17">
        <v>1.5625E-2</v>
      </c>
      <c r="J293" s="14">
        <f t="shared" si="14"/>
        <v>105</v>
      </c>
      <c r="K293" s="21" t="s">
        <v>22</v>
      </c>
    </row>
    <row r="294" spans="1:23" ht="15.75" x14ac:dyDescent="0.25">
      <c r="A294" s="14">
        <v>256</v>
      </c>
      <c r="B294" s="1" t="s">
        <v>95</v>
      </c>
      <c r="C294" s="1">
        <v>2007</v>
      </c>
      <c r="D294" s="16">
        <v>5.8101851851851793E-2</v>
      </c>
      <c r="E294" s="17">
        <v>5.439814814814814E-3</v>
      </c>
      <c r="F294" s="14">
        <f t="shared" si="12"/>
        <v>35</v>
      </c>
      <c r="G294" s="18">
        <v>3.0474537037037175E-2</v>
      </c>
      <c r="H294" s="14">
        <f t="shared" si="13"/>
        <v>330</v>
      </c>
      <c r="I294" s="17">
        <v>1.9270833333333237E-2</v>
      </c>
      <c r="J294" s="14">
        <f t="shared" si="14"/>
        <v>341</v>
      </c>
      <c r="K294" s="2" t="s">
        <v>18</v>
      </c>
    </row>
    <row r="295" spans="1:23" ht="15.75" x14ac:dyDescent="0.25">
      <c r="A295" s="14">
        <v>258</v>
      </c>
      <c r="B295" s="1" t="s">
        <v>126</v>
      </c>
      <c r="C295" s="1">
        <v>2004</v>
      </c>
      <c r="D295" s="16">
        <v>5.8125000000000003E-2</v>
      </c>
      <c r="E295" s="17">
        <v>5.5555555555555358E-3</v>
      </c>
      <c r="F295" s="14">
        <f t="shared" si="12"/>
        <v>41</v>
      </c>
      <c r="G295" s="18">
        <v>3.1585648148148127E-2</v>
      </c>
      <c r="H295" s="14">
        <f t="shared" si="13"/>
        <v>360</v>
      </c>
      <c r="I295" s="17">
        <v>1.9513888888888831E-2</v>
      </c>
      <c r="J295" s="14">
        <f t="shared" si="14"/>
        <v>351</v>
      </c>
      <c r="K295" s="2" t="s">
        <v>18</v>
      </c>
    </row>
    <row r="296" spans="1:23" ht="15.75" x14ac:dyDescent="0.25">
      <c r="A296" s="14">
        <v>259</v>
      </c>
      <c r="B296" s="1" t="s">
        <v>83</v>
      </c>
      <c r="C296" s="22">
        <v>2008</v>
      </c>
      <c r="D296" s="16">
        <v>5.8136574074074132E-2</v>
      </c>
      <c r="E296" s="17">
        <v>8.4490740740741366E-3</v>
      </c>
      <c r="F296" s="14">
        <f t="shared" si="12"/>
        <v>231</v>
      </c>
      <c r="G296" s="18">
        <v>3.0034722222222143E-2</v>
      </c>
      <c r="H296" s="14">
        <f t="shared" si="13"/>
        <v>313</v>
      </c>
      <c r="I296" s="17">
        <v>1.7997685185185186E-2</v>
      </c>
      <c r="J296" s="14">
        <f t="shared" si="14"/>
        <v>279</v>
      </c>
      <c r="K296" s="21" t="s">
        <v>22</v>
      </c>
      <c r="L296" s="1"/>
      <c r="O296" s="1"/>
      <c r="P296" s="1"/>
      <c r="Q296" s="1"/>
      <c r="R296" s="1"/>
      <c r="S296" s="1"/>
      <c r="T296" s="1"/>
      <c r="U296" s="1"/>
      <c r="V296" s="1"/>
    </row>
    <row r="297" spans="1:23" ht="15.75" x14ac:dyDescent="0.25">
      <c r="A297" s="14">
        <v>259</v>
      </c>
      <c r="B297" s="1" t="s">
        <v>70</v>
      </c>
      <c r="C297" s="1">
        <v>2012</v>
      </c>
      <c r="D297" s="16">
        <v>5.8136574074074132E-2</v>
      </c>
      <c r="E297" s="17">
        <v>7.3159722222222445E-3</v>
      </c>
      <c r="F297" s="14">
        <f t="shared" si="12"/>
        <v>129</v>
      </c>
      <c r="G297" s="18">
        <v>2.9236111111111129E-2</v>
      </c>
      <c r="H297" s="14">
        <f t="shared" si="13"/>
        <v>286</v>
      </c>
      <c r="I297" s="17">
        <v>1.996527777777779E-2</v>
      </c>
      <c r="J297" s="14">
        <f t="shared" si="14"/>
        <v>366</v>
      </c>
      <c r="K297" s="2" t="s">
        <v>18</v>
      </c>
    </row>
    <row r="298" spans="1:23" ht="15.75" x14ac:dyDescent="0.25">
      <c r="A298" s="14">
        <v>261</v>
      </c>
      <c r="B298" s="1" t="s">
        <v>108</v>
      </c>
      <c r="C298" s="20">
        <v>2010</v>
      </c>
      <c r="D298" s="16">
        <v>5.8229166666666665E-2</v>
      </c>
      <c r="E298" s="17">
        <v>9.9305555555555536E-3</v>
      </c>
      <c r="F298" s="14">
        <f t="shared" si="12"/>
        <v>364</v>
      </c>
      <c r="G298" s="18">
        <v>2.7881944444444473E-2</v>
      </c>
      <c r="H298" s="14">
        <f t="shared" si="13"/>
        <v>219</v>
      </c>
      <c r="I298" s="17">
        <v>1.8379629629629579E-2</v>
      </c>
      <c r="J298" s="14">
        <f t="shared" si="14"/>
        <v>305</v>
      </c>
      <c r="K298" s="21" t="s">
        <v>22</v>
      </c>
    </row>
    <row r="299" spans="1:23" ht="15.75" x14ac:dyDescent="0.25">
      <c r="A299" s="14">
        <v>262</v>
      </c>
      <c r="B299" s="1" t="s">
        <v>95</v>
      </c>
      <c r="C299" s="22">
        <v>2008</v>
      </c>
      <c r="D299" s="16">
        <v>5.8240740740740815E-2</v>
      </c>
      <c r="E299" s="17">
        <v>5.2083333333333703E-3</v>
      </c>
      <c r="F299" s="14">
        <f t="shared" si="12"/>
        <v>31</v>
      </c>
      <c r="G299" s="18">
        <v>3.2569444444444429E-2</v>
      </c>
      <c r="H299" s="14">
        <f t="shared" si="13"/>
        <v>379</v>
      </c>
      <c r="I299" s="17">
        <v>1.8564814814814867E-2</v>
      </c>
      <c r="J299" s="14">
        <f t="shared" si="14"/>
        <v>315</v>
      </c>
      <c r="K299" s="21" t="s">
        <v>22</v>
      </c>
      <c r="L299" s="1"/>
      <c r="O299" s="1"/>
      <c r="P299" s="1"/>
      <c r="Q299" s="1"/>
      <c r="R299" s="1"/>
      <c r="S299" s="1"/>
      <c r="T299" s="1"/>
      <c r="U299" s="1"/>
      <c r="V299" s="1"/>
    </row>
    <row r="300" spans="1:23" ht="15.75" x14ac:dyDescent="0.25">
      <c r="A300" s="14">
        <v>263</v>
      </c>
      <c r="B300" s="1" t="s">
        <v>88</v>
      </c>
      <c r="C300" s="22">
        <v>2008</v>
      </c>
      <c r="D300" s="16">
        <v>5.8252314814814743E-2</v>
      </c>
      <c r="E300" s="17">
        <v>1.0162037037037108E-2</v>
      </c>
      <c r="F300" s="14">
        <f t="shared" si="12"/>
        <v>369</v>
      </c>
      <c r="G300" s="18">
        <v>3.0127314814814898E-2</v>
      </c>
      <c r="H300" s="14">
        <f t="shared" si="13"/>
        <v>317</v>
      </c>
      <c r="I300" s="17">
        <v>1.6331018518518481E-2</v>
      </c>
      <c r="J300" s="14">
        <f t="shared" si="14"/>
        <v>163</v>
      </c>
      <c r="K300" s="21" t="s">
        <v>22</v>
      </c>
      <c r="L300" s="1"/>
      <c r="O300" s="1"/>
      <c r="P300" s="1"/>
      <c r="Q300" s="1"/>
      <c r="R300" s="1"/>
      <c r="S300" s="1"/>
      <c r="T300" s="1"/>
      <c r="U300" s="1"/>
      <c r="V300" s="1"/>
    </row>
    <row r="301" spans="1:23" ht="15.75" x14ac:dyDescent="0.25">
      <c r="A301" s="14">
        <v>264</v>
      </c>
      <c r="B301" s="1" t="s">
        <v>32</v>
      </c>
      <c r="C301" s="1">
        <v>2009</v>
      </c>
      <c r="D301" s="16">
        <v>5.8263888888888893E-2</v>
      </c>
      <c r="E301" s="17">
        <v>8.7384259259258856E-3</v>
      </c>
      <c r="F301" s="14">
        <f t="shared" si="12"/>
        <v>270</v>
      </c>
      <c r="G301" s="18">
        <v>2.6990740740740815E-2</v>
      </c>
      <c r="H301" s="14">
        <f t="shared" si="13"/>
        <v>159</v>
      </c>
      <c r="I301" s="17">
        <v>2.069444444444446E-2</v>
      </c>
      <c r="J301" s="14">
        <f t="shared" si="14"/>
        <v>384</v>
      </c>
      <c r="K301" s="2" t="s">
        <v>18</v>
      </c>
    </row>
    <row r="302" spans="1:23" ht="15.75" x14ac:dyDescent="0.25">
      <c r="A302" s="14">
        <v>265</v>
      </c>
      <c r="B302" s="1" t="s">
        <v>125</v>
      </c>
      <c r="C302" s="1">
        <v>2011</v>
      </c>
      <c r="D302" s="16">
        <v>5.8379629629629615E-2</v>
      </c>
      <c r="E302" s="17">
        <v>9.1087962962963509E-3</v>
      </c>
      <c r="F302" s="14">
        <f t="shared" si="12"/>
        <v>305</v>
      </c>
      <c r="G302" s="18">
        <v>3.0590277777777786E-2</v>
      </c>
      <c r="H302" s="14">
        <f t="shared" si="13"/>
        <v>336</v>
      </c>
      <c r="I302" s="17">
        <v>1.7071759259259189E-2</v>
      </c>
      <c r="J302" s="14">
        <f t="shared" si="14"/>
        <v>220</v>
      </c>
      <c r="K302" s="2" t="s">
        <v>18</v>
      </c>
    </row>
    <row r="303" spans="1:23" ht="15.75" x14ac:dyDescent="0.25">
      <c r="A303" s="14">
        <v>266</v>
      </c>
      <c r="B303" s="1" t="s">
        <v>127</v>
      </c>
      <c r="C303" s="1">
        <v>2003</v>
      </c>
      <c r="D303" s="16">
        <v>5.8379629629629726E-2</v>
      </c>
      <c r="E303" s="17">
        <v>8.4375000000000006E-3</v>
      </c>
      <c r="F303" s="14">
        <f t="shared" si="12"/>
        <v>229</v>
      </c>
      <c r="G303" s="18">
        <v>2.9826388888888777E-2</v>
      </c>
      <c r="H303" s="14">
        <f t="shared" si="13"/>
        <v>308</v>
      </c>
      <c r="I303" s="17">
        <v>1.6967592592592728E-2</v>
      </c>
      <c r="J303" s="14">
        <f t="shared" si="14"/>
        <v>213</v>
      </c>
      <c r="K303" s="2" t="s">
        <v>18</v>
      </c>
    </row>
    <row r="304" spans="1:23" ht="15.75" x14ac:dyDescent="0.25">
      <c r="A304" s="14">
        <v>267</v>
      </c>
      <c r="B304" s="1" t="s">
        <v>79</v>
      </c>
      <c r="C304" s="22">
        <v>2008</v>
      </c>
      <c r="D304" s="16">
        <v>5.8414351851851953E-2</v>
      </c>
      <c r="E304" s="17">
        <v>9.3518518518519445E-3</v>
      </c>
      <c r="F304" s="14">
        <f t="shared" si="12"/>
        <v>330</v>
      </c>
      <c r="G304" s="18">
        <v>2.9733796296296244E-2</v>
      </c>
      <c r="H304" s="14">
        <f t="shared" si="13"/>
        <v>304</v>
      </c>
      <c r="I304" s="17">
        <v>1.7476851851851882E-2</v>
      </c>
      <c r="J304" s="14">
        <f t="shared" si="14"/>
        <v>245</v>
      </c>
      <c r="K304" s="21" t="s">
        <v>22</v>
      </c>
      <c r="L304" s="1"/>
      <c r="O304" s="1"/>
      <c r="P304" s="1"/>
      <c r="Q304" s="1"/>
      <c r="R304" s="1"/>
      <c r="S304" s="1"/>
      <c r="T304" s="1"/>
      <c r="U304" s="1"/>
      <c r="V304" s="1"/>
    </row>
    <row r="305" spans="1:22" ht="15.75" x14ac:dyDescent="0.25">
      <c r="A305" s="14">
        <v>268</v>
      </c>
      <c r="B305" s="1" t="s">
        <v>57</v>
      </c>
      <c r="C305" s="1">
        <v>2005</v>
      </c>
      <c r="D305" s="16">
        <v>5.843749999999992E-2</v>
      </c>
      <c r="E305" s="17">
        <v>8.4953703703704031E-3</v>
      </c>
      <c r="F305" s="14">
        <f t="shared" si="12"/>
        <v>237</v>
      </c>
      <c r="G305" s="18">
        <v>2.9699074074074128E-2</v>
      </c>
      <c r="H305" s="14">
        <f t="shared" si="13"/>
        <v>303</v>
      </c>
      <c r="I305" s="17">
        <v>1.6574074074073963E-2</v>
      </c>
      <c r="J305" s="14">
        <f t="shared" si="14"/>
        <v>178</v>
      </c>
      <c r="K305" s="2" t="s">
        <v>18</v>
      </c>
    </row>
    <row r="306" spans="1:22" ht="15.75" x14ac:dyDescent="0.25">
      <c r="A306" s="14">
        <v>269</v>
      </c>
      <c r="B306" s="1" t="s">
        <v>128</v>
      </c>
      <c r="C306" s="1">
        <v>2007</v>
      </c>
      <c r="D306" s="16">
        <v>5.8472222222222259E-2</v>
      </c>
      <c r="E306" s="17">
        <v>8.8194444444443798E-3</v>
      </c>
      <c r="F306" s="14">
        <f t="shared" si="12"/>
        <v>283</v>
      </c>
      <c r="G306" s="18">
        <v>2.9594907407407334E-2</v>
      </c>
      <c r="H306" s="14">
        <f t="shared" si="13"/>
        <v>301</v>
      </c>
      <c r="I306" s="17">
        <v>1.9328703703703765E-2</v>
      </c>
      <c r="J306" s="14">
        <f t="shared" si="14"/>
        <v>343</v>
      </c>
      <c r="K306" s="2" t="s">
        <v>18</v>
      </c>
    </row>
    <row r="307" spans="1:22" ht="15.75" x14ac:dyDescent="0.25">
      <c r="A307" s="14">
        <v>270</v>
      </c>
      <c r="B307" s="1" t="s">
        <v>108</v>
      </c>
      <c r="C307" s="31">
        <v>2013</v>
      </c>
      <c r="D307" s="16">
        <v>5.8530092592592564E-2</v>
      </c>
      <c r="E307" s="17">
        <v>8.6111111111111249E-3</v>
      </c>
      <c r="F307" s="14">
        <f t="shared" si="12"/>
        <v>252</v>
      </c>
      <c r="G307" s="18">
        <v>2.8194444444444411E-2</v>
      </c>
      <c r="H307" s="14">
        <f t="shared" si="13"/>
        <v>236</v>
      </c>
      <c r="I307" s="17">
        <v>1.9872685185185146E-2</v>
      </c>
      <c r="J307" s="14">
        <f t="shared" si="14"/>
        <v>360</v>
      </c>
      <c r="K307" s="2" t="s">
        <v>18</v>
      </c>
    </row>
    <row r="308" spans="1:22" ht="15.75" x14ac:dyDescent="0.25">
      <c r="A308" s="14">
        <v>271</v>
      </c>
      <c r="B308" s="1" t="s">
        <v>112</v>
      </c>
      <c r="C308" s="1">
        <v>2009</v>
      </c>
      <c r="D308" s="16">
        <v>5.8564814814814792E-2</v>
      </c>
      <c r="E308" s="17">
        <v>1.0763888888888906E-2</v>
      </c>
      <c r="F308" s="14">
        <f t="shared" si="12"/>
        <v>390</v>
      </c>
      <c r="G308" s="18">
        <v>2.7326388888888942E-2</v>
      </c>
      <c r="H308" s="14">
        <f t="shared" si="13"/>
        <v>179</v>
      </c>
      <c r="I308" s="17">
        <v>1.8171296296296213E-2</v>
      </c>
      <c r="J308" s="14">
        <f t="shared" si="14"/>
        <v>291</v>
      </c>
      <c r="K308" s="2" t="s">
        <v>18</v>
      </c>
    </row>
    <row r="309" spans="1:22" ht="15.75" x14ac:dyDescent="0.25">
      <c r="A309" s="14">
        <v>271</v>
      </c>
      <c r="B309" s="1" t="s">
        <v>93</v>
      </c>
      <c r="C309" s="22">
        <v>2008</v>
      </c>
      <c r="D309" s="16">
        <v>5.8564814814814792E-2</v>
      </c>
      <c r="E309" s="17">
        <v>7.0370370370370638E-3</v>
      </c>
      <c r="F309" s="14">
        <f t="shared" si="12"/>
        <v>113</v>
      </c>
      <c r="G309" s="18">
        <v>3.0868055555555607E-2</v>
      </c>
      <c r="H309" s="14">
        <f t="shared" si="13"/>
        <v>344</v>
      </c>
      <c r="I309" s="17">
        <v>1.850694444444434E-2</v>
      </c>
      <c r="J309" s="14">
        <f t="shared" si="14"/>
        <v>311</v>
      </c>
      <c r="K309" s="21" t="s">
        <v>22</v>
      </c>
      <c r="L309" s="1"/>
      <c r="O309" s="1"/>
      <c r="P309" s="1"/>
      <c r="Q309" s="1"/>
      <c r="R309" s="1"/>
      <c r="S309" s="1"/>
      <c r="T309" s="1"/>
      <c r="U309" s="1"/>
      <c r="V309" s="1"/>
    </row>
    <row r="310" spans="1:22" ht="15.75" x14ac:dyDescent="0.25">
      <c r="A310" s="14">
        <v>273</v>
      </c>
      <c r="B310" s="1" t="s">
        <v>70</v>
      </c>
      <c r="C310" s="22">
        <v>2008</v>
      </c>
      <c r="D310" s="16">
        <v>5.8703703703703702E-2</v>
      </c>
      <c r="E310" s="17">
        <v>9.3055555555555669E-3</v>
      </c>
      <c r="F310" s="14">
        <f t="shared" si="12"/>
        <v>324</v>
      </c>
      <c r="G310" s="18">
        <v>3.0150462962962976E-2</v>
      </c>
      <c r="H310" s="14">
        <f t="shared" si="13"/>
        <v>318</v>
      </c>
      <c r="I310" s="17">
        <v>1.7233796296296178E-2</v>
      </c>
      <c r="J310" s="14">
        <f t="shared" si="14"/>
        <v>231</v>
      </c>
      <c r="K310" s="21" t="s">
        <v>22</v>
      </c>
      <c r="L310" s="1"/>
      <c r="O310" s="1"/>
      <c r="P310" s="1"/>
      <c r="Q310" s="1"/>
      <c r="R310" s="1"/>
      <c r="S310" s="1"/>
      <c r="T310" s="1"/>
      <c r="U310" s="1"/>
      <c r="V310" s="1"/>
    </row>
    <row r="311" spans="1:22" ht="15.75" x14ac:dyDescent="0.25">
      <c r="A311" s="14">
        <v>274</v>
      </c>
      <c r="B311" s="1" t="s">
        <v>129</v>
      </c>
      <c r="C311" s="20">
        <v>2010</v>
      </c>
      <c r="D311" s="16">
        <v>5.873842592592593E-2</v>
      </c>
      <c r="E311" s="17">
        <v>1.0578703703703729E-2</v>
      </c>
      <c r="F311" s="14">
        <f t="shared" si="12"/>
        <v>387</v>
      </c>
      <c r="G311" s="18">
        <v>2.777777777777779E-2</v>
      </c>
      <c r="H311" s="14">
        <f t="shared" si="13"/>
        <v>210</v>
      </c>
      <c r="I311" s="17">
        <v>1.7453703703703694E-2</v>
      </c>
      <c r="J311" s="14">
        <f t="shared" si="14"/>
        <v>243</v>
      </c>
      <c r="K311" s="21" t="s">
        <v>22</v>
      </c>
    </row>
    <row r="312" spans="1:22" ht="15.75" x14ac:dyDescent="0.25">
      <c r="A312" s="14">
        <v>275</v>
      </c>
      <c r="B312" s="1" t="s">
        <v>68</v>
      </c>
      <c r="C312" s="22">
        <v>2008</v>
      </c>
      <c r="D312" s="16">
        <v>5.8819444444444535E-2</v>
      </c>
      <c r="E312" s="17">
        <v>1.027777777777783E-2</v>
      </c>
      <c r="F312" s="14">
        <f t="shared" si="12"/>
        <v>373</v>
      </c>
      <c r="G312" s="18">
        <v>3.0034722222222254E-2</v>
      </c>
      <c r="H312" s="14">
        <f t="shared" si="13"/>
        <v>314</v>
      </c>
      <c r="I312" s="17">
        <v>1.7013888888888995E-2</v>
      </c>
      <c r="J312" s="14">
        <f t="shared" si="14"/>
        <v>216</v>
      </c>
      <c r="K312" s="21" t="s">
        <v>22</v>
      </c>
      <c r="L312" s="1"/>
      <c r="O312" s="1"/>
      <c r="P312" s="1"/>
      <c r="Q312" s="1"/>
      <c r="R312" s="1"/>
      <c r="S312" s="1"/>
      <c r="T312" s="1"/>
      <c r="U312" s="1"/>
      <c r="V312" s="1"/>
    </row>
    <row r="313" spans="1:22" ht="15.75" x14ac:dyDescent="0.25">
      <c r="A313" s="14">
        <v>276</v>
      </c>
      <c r="B313" s="1" t="s">
        <v>130</v>
      </c>
      <c r="C313" s="22">
        <v>2008</v>
      </c>
      <c r="D313" s="16">
        <v>5.8842592592592613E-2</v>
      </c>
      <c r="E313" s="17">
        <v>8.1018518518518601E-3</v>
      </c>
      <c r="F313" s="14">
        <f t="shared" si="12"/>
        <v>187</v>
      </c>
      <c r="G313" s="18">
        <v>3.067129629629628E-2</v>
      </c>
      <c r="H313" s="14">
        <f t="shared" si="13"/>
        <v>339</v>
      </c>
      <c r="I313" s="17">
        <v>1.8495370370370412E-2</v>
      </c>
      <c r="J313" s="14">
        <f t="shared" si="14"/>
        <v>310</v>
      </c>
      <c r="K313" s="21" t="s">
        <v>22</v>
      </c>
      <c r="L313" s="1"/>
      <c r="O313" s="1"/>
      <c r="P313" s="1"/>
      <c r="Q313" s="1"/>
      <c r="R313" s="1"/>
      <c r="S313" s="1"/>
      <c r="T313" s="1"/>
      <c r="U313" s="1"/>
      <c r="V313" s="1"/>
    </row>
    <row r="314" spans="1:22" ht="15.75" x14ac:dyDescent="0.25">
      <c r="A314" s="14">
        <v>277</v>
      </c>
      <c r="B314" s="1" t="s">
        <v>131</v>
      </c>
      <c r="C314" s="1">
        <v>2009</v>
      </c>
      <c r="D314" s="16">
        <v>5.888888888888888E-2</v>
      </c>
      <c r="E314" s="17">
        <v>7.0601851851851416E-3</v>
      </c>
      <c r="F314" s="14">
        <f t="shared" si="12"/>
        <v>114</v>
      </c>
      <c r="G314" s="18">
        <v>3.0162037037037015E-2</v>
      </c>
      <c r="H314" s="14">
        <f t="shared" si="13"/>
        <v>321</v>
      </c>
      <c r="I314" s="17">
        <v>1.9155092592592515E-2</v>
      </c>
      <c r="J314" s="14">
        <f t="shared" si="14"/>
        <v>336</v>
      </c>
      <c r="K314" s="2" t="s">
        <v>18</v>
      </c>
    </row>
    <row r="315" spans="1:22" ht="15.75" x14ac:dyDescent="0.25">
      <c r="A315" s="14">
        <v>278</v>
      </c>
      <c r="B315" s="1" t="s">
        <v>79</v>
      </c>
      <c r="C315" s="1">
        <v>2004</v>
      </c>
      <c r="D315" s="16">
        <v>5.8888888888888991E-2</v>
      </c>
      <c r="E315" s="17">
        <v>9.201388888888884E-3</v>
      </c>
      <c r="F315" s="14">
        <f t="shared" si="12"/>
        <v>316</v>
      </c>
      <c r="G315" s="18">
        <v>3.039351851851857E-2</v>
      </c>
      <c r="H315" s="14">
        <f t="shared" si="13"/>
        <v>329</v>
      </c>
      <c r="I315" s="17">
        <v>1.722222222222225E-2</v>
      </c>
      <c r="J315" s="14">
        <f t="shared" si="14"/>
        <v>230</v>
      </c>
      <c r="K315" s="2" t="s">
        <v>18</v>
      </c>
    </row>
    <row r="316" spans="1:22" ht="15.75" x14ac:dyDescent="0.25">
      <c r="A316" s="14">
        <v>279</v>
      </c>
      <c r="B316" s="1" t="s">
        <v>70</v>
      </c>
      <c r="C316" s="1">
        <v>2009</v>
      </c>
      <c r="D316" s="16">
        <v>5.8900462962963029E-2</v>
      </c>
      <c r="E316" s="17">
        <v>9.8032407407407929E-3</v>
      </c>
      <c r="F316" s="14">
        <f t="shared" si="12"/>
        <v>358</v>
      </c>
      <c r="G316" s="18">
        <v>2.9328703703703773E-2</v>
      </c>
      <c r="H316" s="14">
        <f t="shared" si="13"/>
        <v>292</v>
      </c>
      <c r="I316" s="17">
        <v>1.8275462962963007E-2</v>
      </c>
      <c r="J316" s="14">
        <f t="shared" si="14"/>
        <v>298</v>
      </c>
      <c r="K316" s="2" t="s">
        <v>18</v>
      </c>
    </row>
    <row r="317" spans="1:22" ht="15.75" x14ac:dyDescent="0.25">
      <c r="A317" s="14">
        <v>280</v>
      </c>
      <c r="B317" s="1" t="s">
        <v>96</v>
      </c>
      <c r="C317" s="31">
        <v>2013</v>
      </c>
      <c r="D317" s="16">
        <v>5.9050925925925868E-2</v>
      </c>
      <c r="E317" s="17">
        <v>6.4351851851852659E-3</v>
      </c>
      <c r="F317" s="14">
        <f t="shared" si="12"/>
        <v>81</v>
      </c>
      <c r="G317" s="18">
        <v>2.9965277777777799E-2</v>
      </c>
      <c r="H317" s="14">
        <f t="shared" si="13"/>
        <v>312</v>
      </c>
      <c r="I317" s="17">
        <v>2.0879629629629637E-2</v>
      </c>
      <c r="J317" s="14">
        <f t="shared" si="14"/>
        <v>389</v>
      </c>
      <c r="K317" s="2" t="s">
        <v>18</v>
      </c>
    </row>
    <row r="318" spans="1:22" ht="15.75" x14ac:dyDescent="0.25">
      <c r="A318" s="14">
        <v>281</v>
      </c>
      <c r="B318" s="1" t="s">
        <v>211</v>
      </c>
      <c r="C318" s="31">
        <v>2013</v>
      </c>
      <c r="D318" s="16">
        <v>5.9062500000000018E-2</v>
      </c>
      <c r="E318" s="17">
        <v>9.3287037037037557E-3</v>
      </c>
      <c r="F318" s="14">
        <f t="shared" si="12"/>
        <v>329</v>
      </c>
      <c r="G318" s="18">
        <v>2.8206018518518561E-2</v>
      </c>
      <c r="H318" s="14">
        <f t="shared" si="13"/>
        <v>238</v>
      </c>
      <c r="I318" s="17">
        <v>1.8993055555555638E-2</v>
      </c>
      <c r="J318" s="14">
        <f t="shared" si="14"/>
        <v>331</v>
      </c>
      <c r="K318" s="2" t="s">
        <v>18</v>
      </c>
    </row>
    <row r="319" spans="1:22" ht="15.75" x14ac:dyDescent="0.25">
      <c r="A319" s="14">
        <v>282</v>
      </c>
      <c r="B319" s="1" t="s">
        <v>132</v>
      </c>
      <c r="C319" s="22">
        <v>2008</v>
      </c>
      <c r="D319" s="16">
        <v>5.9155092592592662E-2</v>
      </c>
      <c r="E319" s="17">
        <v>7.4652777777778345E-3</v>
      </c>
      <c r="F319" s="14">
        <f t="shared" si="12"/>
        <v>133</v>
      </c>
      <c r="G319" s="18">
        <v>2.9282407407407396E-2</v>
      </c>
      <c r="H319" s="14">
        <f t="shared" si="13"/>
        <v>288</v>
      </c>
      <c r="I319" s="17">
        <v>2.1527777777777812E-2</v>
      </c>
      <c r="J319" s="14">
        <f t="shared" si="14"/>
        <v>396</v>
      </c>
      <c r="K319" s="21" t="s">
        <v>22</v>
      </c>
      <c r="L319" s="1"/>
      <c r="O319" s="1"/>
      <c r="P319" s="1"/>
      <c r="Q319" s="1"/>
      <c r="R319" s="1"/>
      <c r="S319" s="1"/>
      <c r="T319" s="1"/>
      <c r="U319" s="1"/>
      <c r="V319" s="1"/>
    </row>
    <row r="320" spans="1:22" ht="15.75" x14ac:dyDescent="0.25">
      <c r="A320" s="14">
        <v>283</v>
      </c>
      <c r="B320" s="1" t="s">
        <v>133</v>
      </c>
      <c r="C320" s="1">
        <v>2007</v>
      </c>
      <c r="D320" s="16">
        <v>5.917824074074074E-2</v>
      </c>
      <c r="E320" s="17">
        <v>8.7615740740740744E-3</v>
      </c>
      <c r="F320" s="14">
        <f t="shared" si="12"/>
        <v>277</v>
      </c>
      <c r="G320" s="18">
        <v>2.8668981481481448E-2</v>
      </c>
      <c r="H320" s="14">
        <f t="shared" si="13"/>
        <v>261</v>
      </c>
      <c r="I320" s="17">
        <v>2.010416666666659E-2</v>
      </c>
      <c r="J320" s="14">
        <f t="shared" si="14"/>
        <v>370</v>
      </c>
      <c r="K320" s="2" t="s">
        <v>18</v>
      </c>
    </row>
    <row r="321" spans="1:11" ht="15.75" x14ac:dyDescent="0.25">
      <c r="A321" s="14">
        <v>284</v>
      </c>
      <c r="B321" s="1" t="s">
        <v>200</v>
      </c>
      <c r="C321" s="1">
        <v>2012</v>
      </c>
      <c r="D321" s="16">
        <v>5.9201388888888928E-2</v>
      </c>
      <c r="E321" s="17">
        <v>9.8958333333333259E-3</v>
      </c>
      <c r="F321" s="14">
        <f t="shared" si="12"/>
        <v>362</v>
      </c>
      <c r="G321" s="18">
        <v>2.8113425925925917E-2</v>
      </c>
      <c r="H321" s="14">
        <f t="shared" si="13"/>
        <v>231</v>
      </c>
      <c r="I321" s="17">
        <v>1.8865740740740766E-2</v>
      </c>
      <c r="J321" s="14">
        <f t="shared" si="14"/>
        <v>327</v>
      </c>
      <c r="K321" s="2" t="s">
        <v>18</v>
      </c>
    </row>
    <row r="322" spans="1:11" ht="15.75" x14ac:dyDescent="0.25">
      <c r="A322" s="14">
        <v>284</v>
      </c>
      <c r="B322" s="1" t="s">
        <v>134</v>
      </c>
      <c r="C322" s="1">
        <v>2004</v>
      </c>
      <c r="D322" s="16">
        <v>5.9201388888888928E-2</v>
      </c>
      <c r="E322" s="17">
        <v>8.402777777777759E-3</v>
      </c>
      <c r="F322" s="14">
        <f t="shared" si="12"/>
        <v>224</v>
      </c>
      <c r="G322" s="18">
        <v>2.8993055555555536E-2</v>
      </c>
      <c r="H322" s="14">
        <f t="shared" si="13"/>
        <v>277</v>
      </c>
      <c r="I322" s="17">
        <v>1.939814814814822E-2</v>
      </c>
      <c r="J322" s="14">
        <f t="shared" si="14"/>
        <v>346</v>
      </c>
      <c r="K322" s="2" t="s">
        <v>18</v>
      </c>
    </row>
    <row r="323" spans="1:11" ht="15.75" x14ac:dyDescent="0.25">
      <c r="A323" s="14">
        <v>286</v>
      </c>
      <c r="B323" s="1" t="s">
        <v>135</v>
      </c>
      <c r="C323" s="1">
        <v>2007</v>
      </c>
      <c r="D323" s="16">
        <v>5.9212962962962967E-2</v>
      </c>
      <c r="E323" s="17">
        <v>8.8657407407407574E-3</v>
      </c>
      <c r="F323" s="14">
        <f t="shared" si="12"/>
        <v>288</v>
      </c>
      <c r="G323" s="18">
        <v>3.1018518518518445E-2</v>
      </c>
      <c r="H323" s="14">
        <f t="shared" si="13"/>
        <v>350</v>
      </c>
      <c r="I323" s="17">
        <v>1.7118055555555567E-2</v>
      </c>
      <c r="J323" s="14">
        <f t="shared" si="14"/>
        <v>221</v>
      </c>
      <c r="K323" s="2" t="s">
        <v>18</v>
      </c>
    </row>
    <row r="324" spans="1:11" ht="15.75" x14ac:dyDescent="0.25">
      <c r="A324" s="14">
        <v>287</v>
      </c>
      <c r="B324" s="1" t="s">
        <v>158</v>
      </c>
      <c r="C324" s="31">
        <v>2013</v>
      </c>
      <c r="D324" s="16">
        <v>5.9224537037037006E-2</v>
      </c>
      <c r="E324" s="17">
        <v>9.1435185185185786E-3</v>
      </c>
      <c r="F324" s="14">
        <f t="shared" si="12"/>
        <v>309</v>
      </c>
      <c r="G324" s="18">
        <v>3.0289351851851887E-2</v>
      </c>
      <c r="H324" s="14">
        <f t="shared" si="13"/>
        <v>325</v>
      </c>
      <c r="I324" s="17">
        <v>1.6678240740740757E-2</v>
      </c>
      <c r="J324" s="14">
        <f t="shared" si="14"/>
        <v>185</v>
      </c>
      <c r="K324" s="2" t="s">
        <v>18</v>
      </c>
    </row>
    <row r="325" spans="1:11" ht="15.75" x14ac:dyDescent="0.25">
      <c r="A325" s="14">
        <v>288</v>
      </c>
      <c r="B325" s="1" t="s">
        <v>129</v>
      </c>
      <c r="C325" s="1">
        <v>2009</v>
      </c>
      <c r="D325" s="16">
        <v>5.9386574074074105E-2</v>
      </c>
      <c r="E325" s="17">
        <v>9.2129629629630339E-3</v>
      </c>
      <c r="F325" s="14">
        <f t="shared" si="12"/>
        <v>318</v>
      </c>
      <c r="G325" s="18">
        <v>2.9537037037037139E-2</v>
      </c>
      <c r="H325" s="14">
        <f t="shared" si="13"/>
        <v>299</v>
      </c>
      <c r="I325" s="17">
        <v>1.7743055555555554E-2</v>
      </c>
      <c r="J325" s="14">
        <f t="shared" si="14"/>
        <v>265</v>
      </c>
      <c r="K325" s="2" t="s">
        <v>18</v>
      </c>
    </row>
    <row r="326" spans="1:11" ht="15.75" x14ac:dyDescent="0.25">
      <c r="A326" s="14">
        <v>25</v>
      </c>
      <c r="B326" s="1" t="s">
        <v>136</v>
      </c>
      <c r="C326" s="15">
        <v>2006</v>
      </c>
      <c r="D326" s="16">
        <v>5.9479166666666639E-2</v>
      </c>
      <c r="E326" s="17">
        <v>3.1018518518519667E-3</v>
      </c>
      <c r="F326" s="14">
        <f t="shared" si="12"/>
        <v>18</v>
      </c>
      <c r="G326" s="18">
        <v>3.4027777777777768E-2</v>
      </c>
      <c r="H326" s="14">
        <f t="shared" si="13"/>
        <v>397</v>
      </c>
      <c r="I326" s="17">
        <v>1.9907407407407263E-2</v>
      </c>
      <c r="J326" s="14">
        <f t="shared" si="14"/>
        <v>362</v>
      </c>
      <c r="K326" s="19" t="s">
        <v>15</v>
      </c>
    </row>
    <row r="327" spans="1:11" ht="15.75" x14ac:dyDescent="0.25">
      <c r="A327" s="14">
        <v>289</v>
      </c>
      <c r="B327" s="1" t="s">
        <v>127</v>
      </c>
      <c r="C327" s="1">
        <v>2011</v>
      </c>
      <c r="D327" s="16">
        <v>5.9560185185185244E-2</v>
      </c>
      <c r="E327" s="17">
        <v>8.40277777777787E-3</v>
      </c>
      <c r="F327" s="14">
        <f t="shared" si="12"/>
        <v>225</v>
      </c>
      <c r="G327" s="18">
        <v>3.0555555555555558E-2</v>
      </c>
      <c r="H327" s="14">
        <f t="shared" si="13"/>
        <v>334</v>
      </c>
      <c r="I327" s="17">
        <v>1.8032407407407414E-2</v>
      </c>
      <c r="J327" s="14">
        <f t="shared" si="14"/>
        <v>283</v>
      </c>
      <c r="K327" s="2" t="s">
        <v>18</v>
      </c>
    </row>
    <row r="328" spans="1:11" ht="15.75" x14ac:dyDescent="0.25">
      <c r="A328" s="14">
        <v>290</v>
      </c>
      <c r="B328" s="1" t="s">
        <v>135</v>
      </c>
      <c r="C328" s="1">
        <v>2003</v>
      </c>
      <c r="D328" s="16">
        <v>5.959490740740736E-2</v>
      </c>
      <c r="E328" s="17">
        <v>9.2592592592592587E-3</v>
      </c>
      <c r="F328" s="14">
        <f t="shared" si="12"/>
        <v>320</v>
      </c>
      <c r="G328" s="18">
        <v>3.0300925925925926E-2</v>
      </c>
      <c r="H328" s="14">
        <f t="shared" si="13"/>
        <v>327</v>
      </c>
      <c r="I328" s="17">
        <v>1.8206018518518441E-2</v>
      </c>
      <c r="J328" s="14">
        <f t="shared" si="14"/>
        <v>294</v>
      </c>
      <c r="K328" s="2" t="s">
        <v>18</v>
      </c>
    </row>
    <row r="329" spans="1:11" ht="15.75" x14ac:dyDescent="0.25">
      <c r="A329" s="14">
        <v>291</v>
      </c>
      <c r="B329" s="1" t="s">
        <v>131</v>
      </c>
      <c r="C329" s="1">
        <v>2007</v>
      </c>
      <c r="D329" s="16">
        <v>5.9733796296296271E-2</v>
      </c>
      <c r="E329" s="17">
        <v>8.4490740740740256E-3</v>
      </c>
      <c r="F329" s="14">
        <f t="shared" si="12"/>
        <v>230</v>
      </c>
      <c r="G329" s="18">
        <v>2.9872685185185155E-2</v>
      </c>
      <c r="H329" s="14">
        <f t="shared" si="13"/>
        <v>311</v>
      </c>
      <c r="I329" s="17">
        <v>1.9282407407407387E-2</v>
      </c>
      <c r="J329" s="14">
        <f t="shared" si="14"/>
        <v>342</v>
      </c>
      <c r="K329" s="2" t="s">
        <v>18</v>
      </c>
    </row>
    <row r="330" spans="1:11" ht="15.75" x14ac:dyDescent="0.25">
      <c r="A330" s="14">
        <v>292</v>
      </c>
      <c r="B330" s="1" t="s">
        <v>212</v>
      </c>
      <c r="C330" s="31">
        <v>2013</v>
      </c>
      <c r="D330" s="16">
        <v>5.9733796296296382E-2</v>
      </c>
      <c r="E330" s="17">
        <v>1.0532407407407463E-2</v>
      </c>
      <c r="F330" s="14">
        <f t="shared" si="12"/>
        <v>385</v>
      </c>
      <c r="G330" s="18">
        <v>2.8263888888888977E-2</v>
      </c>
      <c r="H330" s="14">
        <f t="shared" si="13"/>
        <v>242</v>
      </c>
      <c r="I330" s="17">
        <v>1.9097222222222321E-2</v>
      </c>
      <c r="J330" s="14">
        <f t="shared" si="14"/>
        <v>335</v>
      </c>
      <c r="K330" s="2" t="s">
        <v>18</v>
      </c>
    </row>
    <row r="331" spans="1:11" ht="15.75" x14ac:dyDescent="0.25">
      <c r="A331" s="14">
        <v>293</v>
      </c>
      <c r="B331" s="1" t="s">
        <v>137</v>
      </c>
      <c r="C331" s="1">
        <v>2007</v>
      </c>
      <c r="D331" s="16">
        <v>5.9826388888888915E-2</v>
      </c>
      <c r="E331" s="17">
        <v>1.070601851851849E-2</v>
      </c>
      <c r="F331" s="14">
        <f t="shared" ref="F331:F394" si="15">RANK(E331,E$10:E$431,1)</f>
        <v>389</v>
      </c>
      <c r="G331" s="18">
        <v>2.8206018518518561E-2</v>
      </c>
      <c r="H331" s="14">
        <f t="shared" ref="H331:H394" si="16">RANK(G331,G$10:G$431,1)</f>
        <v>238</v>
      </c>
      <c r="I331" s="17">
        <v>1.6539351851851847E-2</v>
      </c>
      <c r="J331" s="14">
        <f t="shared" ref="J331:J394" si="17">RANK(I331,I$10:I$431,1)</f>
        <v>177</v>
      </c>
      <c r="K331" s="2" t="s">
        <v>18</v>
      </c>
    </row>
    <row r="332" spans="1:11" ht="15.75" x14ac:dyDescent="0.25">
      <c r="A332" s="14">
        <v>26</v>
      </c>
      <c r="B332" s="1" t="s">
        <v>131</v>
      </c>
      <c r="C332" s="15">
        <v>2006</v>
      </c>
      <c r="D332" s="16">
        <v>6.0069444444444509E-2</v>
      </c>
      <c r="E332" s="17">
        <v>2.8819444444445619E-3</v>
      </c>
      <c r="F332" s="14">
        <f t="shared" si="15"/>
        <v>13</v>
      </c>
      <c r="G332" s="18">
        <v>3.6296296296296271E-2</v>
      </c>
      <c r="H332" s="14">
        <f t="shared" si="16"/>
        <v>408</v>
      </c>
      <c r="I332" s="17">
        <v>1.8865740740740655E-2</v>
      </c>
      <c r="J332" s="14">
        <f t="shared" si="17"/>
        <v>326</v>
      </c>
      <c r="K332" s="19" t="s">
        <v>15</v>
      </c>
    </row>
    <row r="333" spans="1:11" ht="15.75" x14ac:dyDescent="0.25">
      <c r="A333" s="14">
        <v>294</v>
      </c>
      <c r="B333" s="1" t="s">
        <v>116</v>
      </c>
      <c r="C333" s="1">
        <v>2009</v>
      </c>
      <c r="D333" s="16">
        <v>6.0092592592592697E-2</v>
      </c>
      <c r="E333" s="17">
        <v>1.5891203703703671E-2</v>
      </c>
      <c r="F333" s="14">
        <f t="shared" si="15"/>
        <v>416</v>
      </c>
      <c r="G333" s="18">
        <v>2.7337962962962981E-2</v>
      </c>
      <c r="H333" s="14">
        <f t="shared" si="16"/>
        <v>181</v>
      </c>
      <c r="I333" s="17">
        <v>1.4710648148148264E-2</v>
      </c>
      <c r="J333" s="14">
        <f t="shared" si="17"/>
        <v>56</v>
      </c>
      <c r="K333" s="2" t="s">
        <v>18</v>
      </c>
    </row>
    <row r="334" spans="1:11" ht="15.75" x14ac:dyDescent="0.25">
      <c r="A334" s="14">
        <v>295</v>
      </c>
      <c r="B334" s="1" t="s">
        <v>79</v>
      </c>
      <c r="C334" s="1">
        <v>2003</v>
      </c>
      <c r="D334" s="16">
        <v>6.0127314814814814E-2</v>
      </c>
      <c r="E334" s="17">
        <v>8.9814814814814809E-3</v>
      </c>
      <c r="F334" s="14">
        <f t="shared" si="15"/>
        <v>299</v>
      </c>
      <c r="G334" s="18">
        <v>3.0752314814814774E-2</v>
      </c>
      <c r="H334" s="14">
        <f t="shared" si="16"/>
        <v>341</v>
      </c>
      <c r="I334" s="17">
        <v>1.8958333333333299E-2</v>
      </c>
      <c r="J334" s="14">
        <f t="shared" si="17"/>
        <v>330</v>
      </c>
      <c r="K334" s="2" t="s">
        <v>18</v>
      </c>
    </row>
    <row r="335" spans="1:11" ht="15.75" x14ac:dyDescent="0.25">
      <c r="A335" s="14">
        <v>296</v>
      </c>
      <c r="B335" s="1" t="s">
        <v>162</v>
      </c>
      <c r="C335" s="31">
        <v>2013</v>
      </c>
      <c r="D335" s="16">
        <v>6.0150462962962892E-2</v>
      </c>
      <c r="E335" s="17">
        <v>1.0185185185185186E-2</v>
      </c>
      <c r="F335" s="14">
        <f t="shared" si="15"/>
        <v>371</v>
      </c>
      <c r="G335" s="18">
        <v>2.9166666666666785E-2</v>
      </c>
      <c r="H335" s="14">
        <f t="shared" si="16"/>
        <v>284</v>
      </c>
      <c r="I335" s="17">
        <v>1.87962962962962E-2</v>
      </c>
      <c r="J335" s="14">
        <f t="shared" si="17"/>
        <v>324</v>
      </c>
      <c r="K335" s="2" t="s">
        <v>18</v>
      </c>
    </row>
    <row r="336" spans="1:11" ht="15.75" x14ac:dyDescent="0.25">
      <c r="A336" s="14">
        <v>297</v>
      </c>
      <c r="B336" s="1" t="s">
        <v>138</v>
      </c>
      <c r="C336" s="1">
        <v>2011</v>
      </c>
      <c r="D336" s="16">
        <v>6.0150462962963003E-2</v>
      </c>
      <c r="E336" s="17">
        <v>1.3368055555555647E-2</v>
      </c>
      <c r="F336" s="14">
        <f t="shared" si="15"/>
        <v>410</v>
      </c>
      <c r="G336" s="18">
        <v>2.7870370370370434E-2</v>
      </c>
      <c r="H336" s="14">
        <f t="shared" si="16"/>
        <v>218</v>
      </c>
      <c r="I336" s="17">
        <v>1.7280092592592555E-2</v>
      </c>
      <c r="J336" s="14">
        <f t="shared" si="17"/>
        <v>233</v>
      </c>
      <c r="K336" s="2" t="s">
        <v>18</v>
      </c>
    </row>
    <row r="337" spans="1:23" ht="15.75" x14ac:dyDescent="0.25">
      <c r="A337" s="14">
        <v>298</v>
      </c>
      <c r="B337" s="1" t="s">
        <v>139</v>
      </c>
      <c r="C337" s="1">
        <v>2003</v>
      </c>
      <c r="D337" s="16">
        <v>6.0254629629629575E-2</v>
      </c>
      <c r="E337" s="17">
        <v>8.8888888888888906E-3</v>
      </c>
      <c r="F337" s="14">
        <f t="shared" si="15"/>
        <v>289</v>
      </c>
      <c r="G337" s="18">
        <v>3.2175925925925997E-2</v>
      </c>
      <c r="H337" s="14">
        <f t="shared" si="16"/>
        <v>373</v>
      </c>
      <c r="I337" s="17">
        <v>1.8009259259259225E-2</v>
      </c>
      <c r="J337" s="14">
        <f t="shared" si="17"/>
        <v>281</v>
      </c>
      <c r="K337" s="2" t="s">
        <v>18</v>
      </c>
    </row>
    <row r="338" spans="1:23" ht="15.75" x14ac:dyDescent="0.25">
      <c r="A338" s="14">
        <v>299</v>
      </c>
      <c r="B338" s="1" t="s">
        <v>140</v>
      </c>
      <c r="C338" s="22">
        <v>2008</v>
      </c>
      <c r="D338" s="16">
        <v>6.0277777777777874E-2</v>
      </c>
      <c r="E338" s="17">
        <v>8.1481481481481266E-3</v>
      </c>
      <c r="F338" s="14">
        <f t="shared" si="15"/>
        <v>197</v>
      </c>
      <c r="G338" s="18">
        <v>2.9317129629629735E-2</v>
      </c>
      <c r="H338" s="14">
        <f t="shared" si="16"/>
        <v>291</v>
      </c>
      <c r="I338" s="17">
        <v>1.9247685185185159E-2</v>
      </c>
      <c r="J338" s="14">
        <f t="shared" si="17"/>
        <v>340</v>
      </c>
      <c r="K338" s="21" t="s">
        <v>22</v>
      </c>
      <c r="L338" s="1"/>
      <c r="O338" s="1"/>
      <c r="P338" s="1"/>
      <c r="Q338" s="1"/>
      <c r="R338" s="1"/>
      <c r="S338" s="1"/>
      <c r="T338" s="1"/>
      <c r="U338" s="1"/>
      <c r="V338" s="1"/>
    </row>
    <row r="339" spans="1:23" ht="15.75" x14ac:dyDescent="0.25">
      <c r="A339" s="14">
        <v>300</v>
      </c>
      <c r="B339" s="1" t="s">
        <v>93</v>
      </c>
      <c r="C339" s="1">
        <v>2009</v>
      </c>
      <c r="D339" s="16">
        <v>6.0486111111111129E-2</v>
      </c>
      <c r="E339" s="17">
        <v>7.5578703703703676E-3</v>
      </c>
      <c r="F339" s="14">
        <f t="shared" si="15"/>
        <v>137</v>
      </c>
      <c r="G339" s="18">
        <v>3.1157407407407467E-2</v>
      </c>
      <c r="H339" s="14">
        <f t="shared" si="16"/>
        <v>353</v>
      </c>
      <c r="I339" s="17">
        <v>1.8935185185185222E-2</v>
      </c>
      <c r="J339" s="14">
        <f t="shared" si="17"/>
        <v>329</v>
      </c>
      <c r="K339" s="2" t="s">
        <v>18</v>
      </c>
    </row>
    <row r="340" spans="1:23" ht="15.75" x14ac:dyDescent="0.25">
      <c r="A340" s="14">
        <v>301</v>
      </c>
      <c r="B340" s="1" t="s">
        <v>141</v>
      </c>
      <c r="C340" s="1">
        <v>2011</v>
      </c>
      <c r="D340" s="16">
        <v>6.0532407407407396E-2</v>
      </c>
      <c r="E340" s="17">
        <v>1.1481481481481537E-2</v>
      </c>
      <c r="F340" s="14">
        <f t="shared" si="15"/>
        <v>400</v>
      </c>
      <c r="G340" s="18">
        <v>2.9027777777777763E-2</v>
      </c>
      <c r="H340" s="14">
        <f t="shared" si="16"/>
        <v>278</v>
      </c>
      <c r="I340" s="17">
        <v>1.7523148148148149E-2</v>
      </c>
      <c r="J340" s="14">
        <f t="shared" si="17"/>
        <v>247</v>
      </c>
      <c r="K340" s="2" t="s">
        <v>18</v>
      </c>
    </row>
    <row r="341" spans="1:23" ht="15.75" x14ac:dyDescent="0.25">
      <c r="A341" s="14">
        <v>302</v>
      </c>
      <c r="B341" s="1" t="s">
        <v>70</v>
      </c>
      <c r="C341" s="20">
        <v>2010</v>
      </c>
      <c r="D341" s="16">
        <v>6.0555555555555585E-2</v>
      </c>
      <c r="E341" s="17">
        <v>8.3796296296296813E-3</v>
      </c>
      <c r="F341" s="14">
        <f t="shared" si="15"/>
        <v>221</v>
      </c>
      <c r="G341" s="18">
        <v>2.9768518518518583E-2</v>
      </c>
      <c r="H341" s="14">
        <f t="shared" si="16"/>
        <v>306</v>
      </c>
      <c r="I341" s="17">
        <v>1.9583333333333397E-2</v>
      </c>
      <c r="J341" s="14">
        <f t="shared" si="17"/>
        <v>354</v>
      </c>
      <c r="K341" s="21" t="s">
        <v>22</v>
      </c>
    </row>
    <row r="342" spans="1:23" ht="15.75" x14ac:dyDescent="0.25">
      <c r="A342" s="14">
        <v>303</v>
      </c>
      <c r="B342" s="1" t="s">
        <v>142</v>
      </c>
      <c r="C342" s="1">
        <v>2007</v>
      </c>
      <c r="D342" s="16">
        <v>6.0729166666666723E-2</v>
      </c>
      <c r="E342" s="17">
        <v>9.5833333333333881E-3</v>
      </c>
      <c r="F342" s="14">
        <f t="shared" si="15"/>
        <v>340</v>
      </c>
      <c r="G342" s="18">
        <v>2.8368055555555549E-2</v>
      </c>
      <c r="H342" s="14">
        <f t="shared" si="16"/>
        <v>248</v>
      </c>
      <c r="I342" s="17">
        <v>1.9039351851851904E-2</v>
      </c>
      <c r="J342" s="14">
        <f t="shared" si="17"/>
        <v>334</v>
      </c>
      <c r="K342" s="2" t="s">
        <v>18</v>
      </c>
    </row>
    <row r="343" spans="1:23" ht="15.75" x14ac:dyDescent="0.25">
      <c r="A343" s="14">
        <v>304</v>
      </c>
      <c r="B343" s="1" t="s">
        <v>116</v>
      </c>
      <c r="C343" s="31">
        <v>2013</v>
      </c>
      <c r="D343" s="16">
        <v>6.076388888888884E-2</v>
      </c>
      <c r="E343" s="17">
        <v>1.0358796296296324E-2</v>
      </c>
      <c r="F343" s="14">
        <f t="shared" si="15"/>
        <v>376</v>
      </c>
      <c r="G343" s="18">
        <v>3.0034722222222254E-2</v>
      </c>
      <c r="H343" s="14">
        <f t="shared" si="16"/>
        <v>314</v>
      </c>
      <c r="I343" s="17">
        <v>1.7754629629629481E-2</v>
      </c>
      <c r="J343" s="14">
        <f t="shared" si="17"/>
        <v>267</v>
      </c>
      <c r="K343" s="2" t="s">
        <v>18</v>
      </c>
    </row>
    <row r="344" spans="1:23" ht="15.75" x14ac:dyDescent="0.25">
      <c r="A344" s="14">
        <v>305</v>
      </c>
      <c r="B344" s="1" t="s">
        <v>136</v>
      </c>
      <c r="C344" s="1">
        <v>2012</v>
      </c>
      <c r="D344" s="16">
        <v>6.0844907407407445E-2</v>
      </c>
      <c r="E344" s="17">
        <v>8.0439814814815547E-3</v>
      </c>
      <c r="F344" s="14">
        <f t="shared" si="15"/>
        <v>177</v>
      </c>
      <c r="G344" s="18">
        <v>3.0532407407407369E-2</v>
      </c>
      <c r="H344" s="14">
        <f t="shared" si="16"/>
        <v>333</v>
      </c>
      <c r="I344" s="17">
        <v>2.082175925925922E-2</v>
      </c>
      <c r="J344" s="14">
        <f t="shared" si="17"/>
        <v>385</v>
      </c>
      <c r="K344" s="2" t="s">
        <v>18</v>
      </c>
    </row>
    <row r="345" spans="1:23" ht="15.75" x14ac:dyDescent="0.25">
      <c r="A345" s="14">
        <v>5</v>
      </c>
      <c r="B345" s="24" t="s">
        <v>79</v>
      </c>
      <c r="C345" s="24">
        <v>2002</v>
      </c>
      <c r="D345" s="25">
        <v>6.0949074074074072E-2</v>
      </c>
      <c r="E345" s="26">
        <v>1.7384259259259262E-2</v>
      </c>
      <c r="F345" s="14">
        <f t="shared" si="15"/>
        <v>419</v>
      </c>
      <c r="G345" s="27">
        <v>3.4212962962962959E-2</v>
      </c>
      <c r="H345" s="14">
        <f t="shared" si="16"/>
        <v>400</v>
      </c>
      <c r="I345" s="26">
        <v>9.0972222222222218E-3</v>
      </c>
      <c r="J345" s="14">
        <f t="shared" si="17"/>
        <v>4</v>
      </c>
      <c r="K345" s="23" t="s">
        <v>42</v>
      </c>
      <c r="L345" s="26"/>
      <c r="M345" s="26"/>
      <c r="N345" s="28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5.75" x14ac:dyDescent="0.25">
      <c r="A346" s="14">
        <v>306</v>
      </c>
      <c r="B346" s="1" t="s">
        <v>143</v>
      </c>
      <c r="C346" s="1">
        <v>2005</v>
      </c>
      <c r="D346" s="16">
        <v>6.1006944444444433E-2</v>
      </c>
      <c r="E346" s="17">
        <v>9.7569444444445264E-3</v>
      </c>
      <c r="F346" s="14">
        <f t="shared" si="15"/>
        <v>354</v>
      </c>
      <c r="G346" s="18">
        <v>3.28356481481481E-2</v>
      </c>
      <c r="H346" s="14">
        <f t="shared" si="16"/>
        <v>382</v>
      </c>
      <c r="I346" s="17">
        <v>1.6319444444444442E-2</v>
      </c>
      <c r="J346" s="14">
        <f t="shared" si="17"/>
        <v>159</v>
      </c>
      <c r="K346" s="2" t="s">
        <v>18</v>
      </c>
    </row>
    <row r="347" spans="1:23" ht="15.75" x14ac:dyDescent="0.25">
      <c r="A347" s="14">
        <v>307</v>
      </c>
      <c r="B347" s="1" t="s">
        <v>144</v>
      </c>
      <c r="C347" s="1">
        <v>2009</v>
      </c>
      <c r="D347" s="16">
        <v>6.106481481481485E-2</v>
      </c>
      <c r="E347" s="17">
        <v>8.4143518518519089E-3</v>
      </c>
      <c r="F347" s="14">
        <f t="shared" si="15"/>
        <v>226</v>
      </c>
      <c r="G347" s="18">
        <v>3.123842592592585E-2</v>
      </c>
      <c r="H347" s="14">
        <f t="shared" si="16"/>
        <v>356</v>
      </c>
      <c r="I347" s="17">
        <v>1.9745370370370385E-2</v>
      </c>
      <c r="J347" s="14">
        <f t="shared" si="17"/>
        <v>357</v>
      </c>
      <c r="K347" s="2" t="s">
        <v>18</v>
      </c>
    </row>
    <row r="348" spans="1:23" ht="15.75" x14ac:dyDescent="0.25">
      <c r="A348" s="14">
        <v>308</v>
      </c>
      <c r="B348" s="1" t="s">
        <v>145</v>
      </c>
      <c r="C348" s="1">
        <v>2003</v>
      </c>
      <c r="D348" s="16">
        <v>6.1134259259259194E-2</v>
      </c>
      <c r="E348" s="17">
        <v>9.780092592592592E-3</v>
      </c>
      <c r="F348" s="14">
        <f t="shared" si="15"/>
        <v>355</v>
      </c>
      <c r="G348" s="18">
        <v>3.0162037037037015E-2</v>
      </c>
      <c r="H348" s="14">
        <f t="shared" si="16"/>
        <v>321</v>
      </c>
      <c r="I348" s="17">
        <v>1.9976851851851718E-2</v>
      </c>
      <c r="J348" s="14">
        <f t="shared" si="17"/>
        <v>367</v>
      </c>
      <c r="K348" s="2" t="s">
        <v>18</v>
      </c>
    </row>
    <row r="349" spans="1:23" ht="15.75" x14ac:dyDescent="0.25">
      <c r="A349" s="14">
        <v>309</v>
      </c>
      <c r="B349" s="1" t="s">
        <v>116</v>
      </c>
      <c r="C349" s="1">
        <v>2007</v>
      </c>
      <c r="D349" s="16">
        <v>6.1238425925925877E-2</v>
      </c>
      <c r="E349" s="17">
        <v>1.4166666666666661E-2</v>
      </c>
      <c r="F349" s="14">
        <f t="shared" si="15"/>
        <v>411</v>
      </c>
      <c r="G349" s="18">
        <v>3.0150462962962976E-2</v>
      </c>
      <c r="H349" s="14">
        <f t="shared" si="16"/>
        <v>318</v>
      </c>
      <c r="I349" s="17">
        <v>1.4652777777777737E-2</v>
      </c>
      <c r="J349" s="14">
        <f t="shared" si="17"/>
        <v>52</v>
      </c>
      <c r="K349" s="2" t="s">
        <v>18</v>
      </c>
    </row>
    <row r="350" spans="1:23" ht="15.75" x14ac:dyDescent="0.25">
      <c r="A350" s="14">
        <v>310</v>
      </c>
      <c r="B350" s="1" t="s">
        <v>146</v>
      </c>
      <c r="C350" s="1">
        <v>2011</v>
      </c>
      <c r="D350" s="16">
        <v>6.1307870370370443E-2</v>
      </c>
      <c r="E350" s="17">
        <v>1.0381944444444513E-2</v>
      </c>
      <c r="F350" s="14">
        <f t="shared" si="15"/>
        <v>378</v>
      </c>
      <c r="G350" s="18">
        <v>3.0972222222222179E-2</v>
      </c>
      <c r="H350" s="14">
        <f t="shared" si="16"/>
        <v>346</v>
      </c>
      <c r="I350" s="17">
        <v>1.780092592592597E-2</v>
      </c>
      <c r="J350" s="14">
        <f t="shared" si="17"/>
        <v>269</v>
      </c>
      <c r="K350" s="2" t="s">
        <v>18</v>
      </c>
    </row>
    <row r="351" spans="1:23" ht="15.75" x14ac:dyDescent="0.25">
      <c r="A351" s="14">
        <v>311</v>
      </c>
      <c r="B351" s="1" t="s">
        <v>138</v>
      </c>
      <c r="C351" s="22">
        <v>2008</v>
      </c>
      <c r="D351" s="16">
        <v>6.1365740740740748E-2</v>
      </c>
      <c r="E351" s="17">
        <v>1.2141203703703751E-2</v>
      </c>
      <c r="F351" s="14">
        <f t="shared" si="15"/>
        <v>405</v>
      </c>
      <c r="G351" s="18">
        <v>2.894675925925938E-2</v>
      </c>
      <c r="H351" s="14">
        <f t="shared" si="16"/>
        <v>272</v>
      </c>
      <c r="I351" s="17">
        <v>1.880787037037035E-2</v>
      </c>
      <c r="J351" s="14">
        <f t="shared" si="17"/>
        <v>325</v>
      </c>
      <c r="K351" s="21" t="s">
        <v>22</v>
      </c>
      <c r="L351" s="1"/>
      <c r="O351" s="1"/>
      <c r="P351" s="1"/>
      <c r="Q351" s="1"/>
      <c r="R351" s="1"/>
      <c r="S351" s="1"/>
      <c r="T351" s="1"/>
      <c r="U351" s="1"/>
      <c r="V351" s="1"/>
    </row>
    <row r="352" spans="1:23" ht="15.75" x14ac:dyDescent="0.25">
      <c r="A352" s="14">
        <v>312</v>
      </c>
      <c r="B352" s="1" t="s">
        <v>147</v>
      </c>
      <c r="C352" s="20">
        <v>2010</v>
      </c>
      <c r="D352" s="16">
        <v>6.1377314814814787E-2</v>
      </c>
      <c r="E352" s="17">
        <v>8.7962962962963021E-3</v>
      </c>
      <c r="F352" s="14">
        <f t="shared" si="15"/>
        <v>281</v>
      </c>
      <c r="G352" s="18">
        <v>2.922453703703709E-2</v>
      </c>
      <c r="H352" s="14">
        <f t="shared" si="16"/>
        <v>285</v>
      </c>
      <c r="I352" s="17">
        <v>2.0046296296296284E-2</v>
      </c>
      <c r="J352" s="14">
        <f t="shared" si="17"/>
        <v>369</v>
      </c>
      <c r="K352" s="21" t="s">
        <v>22</v>
      </c>
    </row>
    <row r="353" spans="1:22" ht="15.75" x14ac:dyDescent="0.25">
      <c r="A353" s="14">
        <v>313</v>
      </c>
      <c r="B353" s="1" t="s">
        <v>148</v>
      </c>
      <c r="C353" s="1">
        <v>2003</v>
      </c>
      <c r="D353" s="16">
        <v>6.1388888888888826E-2</v>
      </c>
      <c r="E353" s="17">
        <v>8.1365740740740738E-3</v>
      </c>
      <c r="F353" s="14">
        <f t="shared" si="15"/>
        <v>194</v>
      </c>
      <c r="G353" s="18">
        <v>3.1574074074073977E-2</v>
      </c>
      <c r="H353" s="14">
        <f t="shared" si="16"/>
        <v>359</v>
      </c>
      <c r="I353" s="17">
        <v>1.9907407407407263E-2</v>
      </c>
      <c r="J353" s="14">
        <f t="shared" si="17"/>
        <v>362</v>
      </c>
      <c r="K353" s="2" t="s">
        <v>18</v>
      </c>
    </row>
    <row r="354" spans="1:22" ht="15.75" x14ac:dyDescent="0.25">
      <c r="A354" s="14">
        <v>314</v>
      </c>
      <c r="B354" s="1" t="s">
        <v>158</v>
      </c>
      <c r="C354" s="1">
        <v>2012</v>
      </c>
      <c r="D354" s="16">
        <v>6.1446759259259243E-2</v>
      </c>
      <c r="E354" s="17">
        <v>9.201388888888884E-3</v>
      </c>
      <c r="F354" s="14">
        <f t="shared" si="15"/>
        <v>316</v>
      </c>
      <c r="G354" s="18">
        <v>3.1840277777777759E-2</v>
      </c>
      <c r="H354" s="14">
        <f t="shared" si="16"/>
        <v>367</v>
      </c>
      <c r="I354" s="17">
        <v>1.7962962962962958E-2</v>
      </c>
      <c r="J354" s="14">
        <f t="shared" si="17"/>
        <v>277</v>
      </c>
      <c r="K354" s="2" t="s">
        <v>18</v>
      </c>
    </row>
    <row r="355" spans="1:22" ht="15.75" x14ac:dyDescent="0.25">
      <c r="A355" s="14">
        <v>315</v>
      </c>
      <c r="B355" s="1" t="s">
        <v>201</v>
      </c>
      <c r="C355" s="1">
        <v>2012</v>
      </c>
      <c r="D355" s="16">
        <v>6.1458333333333393E-2</v>
      </c>
      <c r="E355" s="17">
        <v>9.8379629629630205E-3</v>
      </c>
      <c r="F355" s="14">
        <f t="shared" si="15"/>
        <v>359</v>
      </c>
      <c r="G355" s="18">
        <v>3.1180555555555545E-2</v>
      </c>
      <c r="H355" s="14">
        <f t="shared" si="16"/>
        <v>354</v>
      </c>
      <c r="I355" s="17">
        <v>1.853009259259264E-2</v>
      </c>
      <c r="J355" s="14">
        <f t="shared" si="17"/>
        <v>314</v>
      </c>
      <c r="K355" s="2" t="s">
        <v>18</v>
      </c>
    </row>
    <row r="356" spans="1:22" ht="15.75" x14ac:dyDescent="0.25">
      <c r="A356" s="14">
        <v>316</v>
      </c>
      <c r="B356" s="1" t="s">
        <v>213</v>
      </c>
      <c r="C356" s="31">
        <v>2013</v>
      </c>
      <c r="D356" s="16">
        <v>6.148148148148147E-2</v>
      </c>
      <c r="E356" s="17">
        <v>9.0856481481481621E-3</v>
      </c>
      <c r="F356" s="14">
        <f t="shared" si="15"/>
        <v>303</v>
      </c>
      <c r="G356" s="18">
        <v>3.0115740740740748E-2</v>
      </c>
      <c r="H356" s="14">
        <f t="shared" si="16"/>
        <v>316</v>
      </c>
      <c r="I356" s="17">
        <v>2.0277777777777728E-2</v>
      </c>
      <c r="J356" s="14">
        <f t="shared" si="17"/>
        <v>376</v>
      </c>
      <c r="K356" s="2" t="s">
        <v>18</v>
      </c>
    </row>
    <row r="357" spans="1:22" ht="15.75" x14ac:dyDescent="0.25">
      <c r="A357" s="14">
        <v>317</v>
      </c>
      <c r="B357" s="1" t="s">
        <v>45</v>
      </c>
      <c r="C357" s="1">
        <v>2004</v>
      </c>
      <c r="D357" s="16">
        <v>6.1574074074074114E-2</v>
      </c>
      <c r="E357" s="17">
        <v>8.7731481481481133E-3</v>
      </c>
      <c r="F357" s="14">
        <f t="shared" si="15"/>
        <v>279</v>
      </c>
      <c r="G357" s="18">
        <v>2.9791666666666661E-2</v>
      </c>
      <c r="H357" s="14">
        <f t="shared" si="16"/>
        <v>307</v>
      </c>
      <c r="I357" s="17">
        <v>2.0868055555555487E-2</v>
      </c>
      <c r="J357" s="14">
        <f t="shared" si="17"/>
        <v>388</v>
      </c>
      <c r="K357" s="2" t="s">
        <v>18</v>
      </c>
    </row>
    <row r="358" spans="1:22" ht="15.75" x14ac:dyDescent="0.25">
      <c r="A358" s="14">
        <v>318</v>
      </c>
      <c r="B358" s="1" t="s">
        <v>138</v>
      </c>
      <c r="C358" s="1">
        <v>2007</v>
      </c>
      <c r="D358" s="16">
        <v>6.1909722222222241E-2</v>
      </c>
      <c r="E358" s="17">
        <v>1.2326388888888928E-2</v>
      </c>
      <c r="F358" s="14">
        <f t="shared" si="15"/>
        <v>407</v>
      </c>
      <c r="G358" s="18">
        <v>2.775462962962949E-2</v>
      </c>
      <c r="H358" s="14">
        <f t="shared" si="16"/>
        <v>208</v>
      </c>
      <c r="I358" s="17">
        <v>1.9560185185185208E-2</v>
      </c>
      <c r="J358" s="14">
        <f t="shared" si="17"/>
        <v>352</v>
      </c>
      <c r="K358" s="2" t="s">
        <v>18</v>
      </c>
    </row>
    <row r="359" spans="1:22" ht="15.75" x14ac:dyDescent="0.25">
      <c r="A359" s="14">
        <v>319</v>
      </c>
      <c r="B359" s="1" t="s">
        <v>116</v>
      </c>
      <c r="C359" s="22">
        <v>2008</v>
      </c>
      <c r="D359" s="16">
        <v>6.1990740740740846E-2</v>
      </c>
      <c r="E359" s="17">
        <v>1.5300925925925912E-2</v>
      </c>
      <c r="F359" s="14">
        <f t="shared" si="15"/>
        <v>415</v>
      </c>
      <c r="G359" s="18">
        <v>3.0590277777777786E-2</v>
      </c>
      <c r="H359" s="14">
        <f t="shared" si="16"/>
        <v>336</v>
      </c>
      <c r="I359" s="17">
        <v>1.3761574074074079E-2</v>
      </c>
      <c r="J359" s="14">
        <f t="shared" si="17"/>
        <v>23</v>
      </c>
      <c r="K359" s="21" t="s">
        <v>22</v>
      </c>
      <c r="L359" s="1"/>
      <c r="O359" s="1"/>
      <c r="P359" s="1"/>
      <c r="Q359" s="1"/>
      <c r="R359" s="1"/>
      <c r="S359" s="1"/>
      <c r="T359" s="1"/>
      <c r="U359" s="1"/>
      <c r="V359" s="1"/>
    </row>
    <row r="360" spans="1:22" ht="15.75" x14ac:dyDescent="0.25">
      <c r="A360" s="14">
        <v>320</v>
      </c>
      <c r="B360" s="1" t="s">
        <v>138</v>
      </c>
      <c r="C360" s="1">
        <v>2012</v>
      </c>
      <c r="D360" s="16">
        <v>6.2037037037037113E-2</v>
      </c>
      <c r="E360" s="17">
        <v>1.3159722222222281E-2</v>
      </c>
      <c r="F360" s="14">
        <f t="shared" si="15"/>
        <v>409</v>
      </c>
      <c r="G360" s="18">
        <v>2.9236111111111129E-2</v>
      </c>
      <c r="H360" s="14">
        <f t="shared" si="16"/>
        <v>286</v>
      </c>
      <c r="I360" s="17">
        <v>1.8206018518518552E-2</v>
      </c>
      <c r="J360" s="14">
        <f t="shared" si="17"/>
        <v>295</v>
      </c>
      <c r="K360" s="2" t="s">
        <v>18</v>
      </c>
    </row>
    <row r="361" spans="1:22" ht="15.75" x14ac:dyDescent="0.25">
      <c r="A361" s="14">
        <v>321</v>
      </c>
      <c r="B361" s="1" t="s">
        <v>130</v>
      </c>
      <c r="C361" s="31">
        <v>2013</v>
      </c>
      <c r="D361" s="16">
        <v>6.206018518518519E-2</v>
      </c>
      <c r="E361" s="17">
        <v>7.1875000000000133E-3</v>
      </c>
      <c r="F361" s="14">
        <f t="shared" si="15"/>
        <v>124</v>
      </c>
      <c r="G361" s="18">
        <v>3.1678240740740771E-2</v>
      </c>
      <c r="H361" s="14">
        <f t="shared" si="16"/>
        <v>361</v>
      </c>
      <c r="I361" s="17">
        <v>2.0983796296296209E-2</v>
      </c>
      <c r="J361" s="14">
        <f t="shared" si="17"/>
        <v>391</v>
      </c>
      <c r="K361" s="2" t="s">
        <v>18</v>
      </c>
    </row>
    <row r="362" spans="1:22" ht="15.75" x14ac:dyDescent="0.25">
      <c r="A362" s="14">
        <v>322</v>
      </c>
      <c r="B362" s="1" t="s">
        <v>149</v>
      </c>
      <c r="C362" s="1">
        <v>2004</v>
      </c>
      <c r="D362" s="16">
        <v>6.2384259259259389E-2</v>
      </c>
      <c r="E362" s="17">
        <v>1.1516203703703765E-2</v>
      </c>
      <c r="F362" s="14">
        <f t="shared" si="15"/>
        <v>401</v>
      </c>
      <c r="G362" s="18">
        <v>2.9849537037037077E-2</v>
      </c>
      <c r="H362" s="14">
        <f t="shared" si="16"/>
        <v>310</v>
      </c>
      <c r="I362" s="17">
        <v>1.8055555555555602E-2</v>
      </c>
      <c r="J362" s="14">
        <f t="shared" si="17"/>
        <v>285</v>
      </c>
      <c r="K362" s="2" t="s">
        <v>18</v>
      </c>
    </row>
    <row r="363" spans="1:22" ht="15.75" x14ac:dyDescent="0.25">
      <c r="A363" s="14">
        <v>323</v>
      </c>
      <c r="B363" s="1" t="s">
        <v>202</v>
      </c>
      <c r="C363" s="1">
        <v>2012</v>
      </c>
      <c r="D363" s="16">
        <v>6.2442129629629695E-2</v>
      </c>
      <c r="E363" s="17">
        <v>8.0486111111111036E-3</v>
      </c>
      <c r="F363" s="14">
        <f t="shared" si="15"/>
        <v>182</v>
      </c>
      <c r="G363" s="18">
        <v>3.6053240740740677E-2</v>
      </c>
      <c r="H363" s="14">
        <f t="shared" si="16"/>
        <v>406</v>
      </c>
      <c r="I363" s="17">
        <v>1.6886574074074123E-2</v>
      </c>
      <c r="J363" s="14">
        <f t="shared" si="17"/>
        <v>206</v>
      </c>
      <c r="K363" s="2" t="s">
        <v>18</v>
      </c>
    </row>
    <row r="364" spans="1:22" ht="15.75" x14ac:dyDescent="0.25">
      <c r="A364" s="14">
        <v>324</v>
      </c>
      <c r="B364" s="1" t="s">
        <v>93</v>
      </c>
      <c r="C364" s="1">
        <v>2005</v>
      </c>
      <c r="D364" s="16">
        <v>6.25E-2</v>
      </c>
      <c r="E364" s="17">
        <v>8.1018518518518601E-3</v>
      </c>
      <c r="F364" s="14">
        <f t="shared" si="15"/>
        <v>187</v>
      </c>
      <c r="G364" s="18">
        <v>3.1469907407407405E-2</v>
      </c>
      <c r="H364" s="14">
        <f t="shared" si="16"/>
        <v>358</v>
      </c>
      <c r="I364" s="17">
        <v>1.851851851851849E-2</v>
      </c>
      <c r="J364" s="14">
        <f t="shared" si="17"/>
        <v>312</v>
      </c>
      <c r="K364" s="2" t="s">
        <v>18</v>
      </c>
    </row>
    <row r="365" spans="1:22" ht="15.75" x14ac:dyDescent="0.25">
      <c r="A365" s="14">
        <v>325</v>
      </c>
      <c r="B365" s="1" t="s">
        <v>70</v>
      </c>
      <c r="C365" s="31">
        <v>2013</v>
      </c>
      <c r="D365" s="16">
        <v>6.2523148148148189E-2</v>
      </c>
      <c r="E365" s="17">
        <v>8.703703703703769E-3</v>
      </c>
      <c r="F365" s="14">
        <f t="shared" si="15"/>
        <v>260</v>
      </c>
      <c r="G365" s="18">
        <v>3.0636574074074052E-2</v>
      </c>
      <c r="H365" s="14">
        <f t="shared" si="16"/>
        <v>338</v>
      </c>
      <c r="I365" s="17">
        <v>2.1099537037037042E-2</v>
      </c>
      <c r="J365" s="14">
        <f t="shared" si="17"/>
        <v>392</v>
      </c>
      <c r="K365" s="2" t="s">
        <v>18</v>
      </c>
    </row>
    <row r="366" spans="1:22" ht="15.75" x14ac:dyDescent="0.25">
      <c r="A366" s="14">
        <v>326</v>
      </c>
      <c r="B366" s="1" t="s">
        <v>214</v>
      </c>
      <c r="C366" s="31">
        <v>2013</v>
      </c>
      <c r="D366" s="16">
        <v>6.2685185185185177E-2</v>
      </c>
      <c r="E366" s="17">
        <v>8.7268518518518468E-3</v>
      </c>
      <c r="F366" s="14">
        <f t="shared" si="15"/>
        <v>266</v>
      </c>
      <c r="G366" s="18">
        <v>3.1863425925925948E-2</v>
      </c>
      <c r="H366" s="14">
        <f t="shared" si="16"/>
        <v>369</v>
      </c>
      <c r="I366" s="17">
        <v>1.9930555555555562E-2</v>
      </c>
      <c r="J366" s="14">
        <f t="shared" si="17"/>
        <v>364</v>
      </c>
      <c r="K366" s="2" t="s">
        <v>18</v>
      </c>
    </row>
    <row r="367" spans="1:22" ht="15.75" x14ac:dyDescent="0.25">
      <c r="A367" s="14">
        <v>327</v>
      </c>
      <c r="B367" s="1" t="s">
        <v>136</v>
      </c>
      <c r="C367" s="31">
        <v>2013</v>
      </c>
      <c r="D367" s="16">
        <v>6.2719907407407405E-2</v>
      </c>
      <c r="E367" s="17">
        <v>7.314814814814885E-3</v>
      </c>
      <c r="F367" s="14">
        <f t="shared" si="15"/>
        <v>127</v>
      </c>
      <c r="G367" s="18">
        <v>3.0810185185185301E-2</v>
      </c>
      <c r="H367" s="14">
        <f t="shared" si="16"/>
        <v>342</v>
      </c>
      <c r="I367" s="17">
        <v>2.2696759259259291E-2</v>
      </c>
      <c r="J367" s="14">
        <f t="shared" si="17"/>
        <v>407</v>
      </c>
      <c r="K367" s="2" t="s">
        <v>18</v>
      </c>
    </row>
    <row r="368" spans="1:22" ht="15.75" x14ac:dyDescent="0.25">
      <c r="A368" s="14">
        <v>328</v>
      </c>
      <c r="B368" s="1" t="s">
        <v>150</v>
      </c>
      <c r="C368" s="1">
        <v>2005</v>
      </c>
      <c r="D368" s="16">
        <v>6.2731481481481444E-2</v>
      </c>
      <c r="E368" s="17">
        <v>8.3217592592592649E-3</v>
      </c>
      <c r="F368" s="14">
        <f t="shared" si="15"/>
        <v>216</v>
      </c>
      <c r="G368" s="18">
        <v>3.1921296296296253E-2</v>
      </c>
      <c r="H368" s="14">
        <f t="shared" si="16"/>
        <v>371</v>
      </c>
      <c r="I368" s="17">
        <v>1.8923611111111072E-2</v>
      </c>
      <c r="J368" s="14">
        <f t="shared" si="17"/>
        <v>328</v>
      </c>
      <c r="K368" s="2" t="s">
        <v>18</v>
      </c>
    </row>
    <row r="369" spans="1:22" ht="15.75" x14ac:dyDescent="0.25">
      <c r="A369" s="14">
        <v>329</v>
      </c>
      <c r="B369" s="1" t="s">
        <v>151</v>
      </c>
      <c r="C369" s="22">
        <v>2008</v>
      </c>
      <c r="D369" s="16">
        <v>6.2789351851851971E-2</v>
      </c>
      <c r="E369" s="17">
        <v>8.3449074074074536E-3</v>
      </c>
      <c r="F369" s="14">
        <f t="shared" si="15"/>
        <v>218</v>
      </c>
      <c r="G369" s="18">
        <v>3.2280092592592569E-2</v>
      </c>
      <c r="H369" s="14">
        <f t="shared" si="16"/>
        <v>374</v>
      </c>
      <c r="I369" s="17">
        <v>1.9849537037037179E-2</v>
      </c>
      <c r="J369" s="14">
        <f t="shared" si="17"/>
        <v>359</v>
      </c>
      <c r="K369" s="21" t="s">
        <v>22</v>
      </c>
      <c r="L369" s="1"/>
      <c r="O369" s="1"/>
      <c r="P369" s="1"/>
      <c r="Q369" s="1"/>
      <c r="R369" s="1"/>
      <c r="S369" s="1"/>
      <c r="T369" s="1"/>
      <c r="U369" s="1"/>
      <c r="V369" s="1"/>
    </row>
    <row r="370" spans="1:22" ht="15.75" x14ac:dyDescent="0.25">
      <c r="A370" s="14">
        <v>27</v>
      </c>
      <c r="B370" s="1" t="s">
        <v>152</v>
      </c>
      <c r="C370" s="15">
        <v>2006</v>
      </c>
      <c r="D370" s="16">
        <v>6.2893518518518543E-2</v>
      </c>
      <c r="E370" s="17">
        <v>3.3333333333334103E-3</v>
      </c>
      <c r="F370" s="14">
        <f t="shared" si="15"/>
        <v>23</v>
      </c>
      <c r="G370" s="18">
        <v>3.385416666666663E-2</v>
      </c>
      <c r="H370" s="14">
        <f t="shared" si="16"/>
        <v>395</v>
      </c>
      <c r="I370" s="17">
        <v>2.3171296296296329E-2</v>
      </c>
      <c r="J370" s="14">
        <f t="shared" si="17"/>
        <v>411</v>
      </c>
      <c r="K370" s="19" t="s">
        <v>15</v>
      </c>
    </row>
    <row r="371" spans="1:22" ht="15.75" x14ac:dyDescent="0.25">
      <c r="A371" s="14">
        <v>330</v>
      </c>
      <c r="B371" s="1" t="s">
        <v>153</v>
      </c>
      <c r="C371" s="1">
        <v>2003</v>
      </c>
      <c r="D371" s="16">
        <v>6.2951388888888848E-2</v>
      </c>
      <c r="E371" s="17">
        <v>7.6967592592592591E-3</v>
      </c>
      <c r="F371" s="14">
        <f t="shared" si="15"/>
        <v>151</v>
      </c>
      <c r="G371" s="18">
        <v>3.6736111111111081E-2</v>
      </c>
      <c r="H371" s="14">
        <f t="shared" si="16"/>
        <v>410</v>
      </c>
      <c r="I371" s="17">
        <v>1.6886574074074012E-2</v>
      </c>
      <c r="J371" s="14">
        <f t="shared" si="17"/>
        <v>204</v>
      </c>
      <c r="K371" s="2" t="s">
        <v>18</v>
      </c>
    </row>
    <row r="372" spans="1:22" ht="15.75" x14ac:dyDescent="0.25">
      <c r="A372" s="14">
        <v>330</v>
      </c>
      <c r="B372" s="1" t="s">
        <v>95</v>
      </c>
      <c r="C372" s="1">
        <v>2005</v>
      </c>
      <c r="D372" s="16">
        <v>6.2951388888888848E-2</v>
      </c>
      <c r="E372" s="17">
        <v>5.6828703703704075E-3</v>
      </c>
      <c r="F372" s="14">
        <f t="shared" si="15"/>
        <v>45</v>
      </c>
      <c r="G372" s="18">
        <v>3.2997685185185199E-2</v>
      </c>
      <c r="H372" s="14">
        <f t="shared" si="16"/>
        <v>385</v>
      </c>
      <c r="I372" s="17">
        <v>2.1284722222222219E-2</v>
      </c>
      <c r="J372" s="14">
        <f t="shared" si="17"/>
        <v>394</v>
      </c>
      <c r="K372" s="2" t="s">
        <v>18</v>
      </c>
    </row>
    <row r="373" spans="1:22" ht="15.75" x14ac:dyDescent="0.25">
      <c r="A373" s="14">
        <v>332</v>
      </c>
      <c r="B373" s="1" t="s">
        <v>154</v>
      </c>
      <c r="C373" s="22">
        <v>2008</v>
      </c>
      <c r="D373" s="16">
        <v>6.2986111111111076E-2</v>
      </c>
      <c r="E373" s="17">
        <v>8.506944444444442E-3</v>
      </c>
      <c r="F373" s="14">
        <f t="shared" si="15"/>
        <v>238</v>
      </c>
      <c r="G373" s="18">
        <v>3.4039351851851918E-2</v>
      </c>
      <c r="H373" s="14">
        <f t="shared" si="16"/>
        <v>399</v>
      </c>
      <c r="I373" s="17">
        <v>1.7893518518518392E-2</v>
      </c>
      <c r="J373" s="14">
        <f t="shared" si="17"/>
        <v>273</v>
      </c>
      <c r="K373" s="21" t="s">
        <v>22</v>
      </c>
      <c r="L373" s="1"/>
      <c r="O373" s="1"/>
      <c r="P373" s="1"/>
      <c r="Q373" s="1"/>
      <c r="R373" s="1"/>
      <c r="S373" s="1"/>
      <c r="T373" s="1"/>
      <c r="U373" s="1"/>
      <c r="V373" s="1"/>
    </row>
    <row r="374" spans="1:22" ht="15.75" x14ac:dyDescent="0.25">
      <c r="A374" s="14">
        <v>28</v>
      </c>
      <c r="B374" s="1" t="s">
        <v>155</v>
      </c>
      <c r="C374" s="15">
        <v>2006</v>
      </c>
      <c r="D374" s="16">
        <v>6.3206018518518592E-2</v>
      </c>
      <c r="E374" s="17">
        <v>4.0509259259260411E-3</v>
      </c>
      <c r="F374" s="14">
        <f t="shared" si="15"/>
        <v>30</v>
      </c>
      <c r="G374" s="18">
        <v>3.44444444444445E-2</v>
      </c>
      <c r="H374" s="14">
        <f t="shared" si="16"/>
        <v>403</v>
      </c>
      <c r="I374" s="17">
        <v>2.0497685185185244E-2</v>
      </c>
      <c r="J374" s="14">
        <f t="shared" si="17"/>
        <v>379</v>
      </c>
      <c r="K374" s="19" t="s">
        <v>15</v>
      </c>
    </row>
    <row r="375" spans="1:22" ht="15.75" x14ac:dyDescent="0.25">
      <c r="A375" s="14">
        <v>333</v>
      </c>
      <c r="B375" s="1" t="s">
        <v>156</v>
      </c>
      <c r="C375" s="1">
        <v>2004</v>
      </c>
      <c r="D375" s="16">
        <v>6.3217592592592631E-2</v>
      </c>
      <c r="E375" s="17">
        <v>7.615740740740784E-3</v>
      </c>
      <c r="F375" s="14">
        <f t="shared" si="15"/>
        <v>138</v>
      </c>
      <c r="G375" s="18">
        <v>3.1712962962962998E-2</v>
      </c>
      <c r="H375" s="14">
        <f t="shared" si="16"/>
        <v>363</v>
      </c>
      <c r="I375" s="17">
        <v>2.1493055555555474E-2</v>
      </c>
      <c r="J375" s="14">
        <f t="shared" si="17"/>
        <v>395</v>
      </c>
      <c r="K375" s="2" t="s">
        <v>18</v>
      </c>
    </row>
    <row r="376" spans="1:22" ht="15.75" x14ac:dyDescent="0.25">
      <c r="A376" s="14">
        <v>334</v>
      </c>
      <c r="B376" s="1" t="s">
        <v>150</v>
      </c>
      <c r="C376" s="1">
        <v>2009</v>
      </c>
      <c r="D376" s="16">
        <v>6.3275462962962936E-2</v>
      </c>
      <c r="E376" s="17">
        <v>9.3171296296296058E-3</v>
      </c>
      <c r="F376" s="14">
        <f t="shared" si="15"/>
        <v>325</v>
      </c>
      <c r="G376" s="18">
        <v>2.9398148148148118E-2</v>
      </c>
      <c r="H376" s="14">
        <f t="shared" si="16"/>
        <v>294</v>
      </c>
      <c r="I376" s="17">
        <v>2.0636574074074043E-2</v>
      </c>
      <c r="J376" s="14">
        <f t="shared" si="17"/>
        <v>383</v>
      </c>
      <c r="K376" s="2" t="s">
        <v>18</v>
      </c>
    </row>
    <row r="377" spans="1:22" ht="15.75" x14ac:dyDescent="0.25">
      <c r="A377" s="14">
        <v>335</v>
      </c>
      <c r="B377" s="1" t="s">
        <v>157</v>
      </c>
      <c r="C377" s="1">
        <v>2005</v>
      </c>
      <c r="D377" s="16">
        <v>6.3379629629629619E-2</v>
      </c>
      <c r="E377" s="17">
        <v>9.6990740740741099E-3</v>
      </c>
      <c r="F377" s="14">
        <f t="shared" si="15"/>
        <v>347</v>
      </c>
      <c r="G377" s="18">
        <v>3.1759259259259154E-2</v>
      </c>
      <c r="H377" s="14">
        <f t="shared" si="16"/>
        <v>365</v>
      </c>
      <c r="I377" s="17">
        <v>2.1157407407407347E-2</v>
      </c>
      <c r="J377" s="14">
        <f t="shared" si="17"/>
        <v>393</v>
      </c>
      <c r="K377" s="2" t="s">
        <v>18</v>
      </c>
    </row>
    <row r="378" spans="1:22" ht="15.75" x14ac:dyDescent="0.25">
      <c r="A378" s="14">
        <v>336</v>
      </c>
      <c r="B378" s="1" t="s">
        <v>158</v>
      </c>
      <c r="C378" s="20">
        <v>2010</v>
      </c>
      <c r="D378" s="16">
        <v>6.337962962962973E-2</v>
      </c>
      <c r="E378" s="17">
        <v>9.7569444444444153E-3</v>
      </c>
      <c r="F378" s="14">
        <f t="shared" si="15"/>
        <v>353</v>
      </c>
      <c r="G378" s="18">
        <v>3.284722222222225E-2</v>
      </c>
      <c r="H378" s="14">
        <f t="shared" si="16"/>
        <v>383</v>
      </c>
      <c r="I378" s="17">
        <v>1.8472222222222334E-2</v>
      </c>
      <c r="J378" s="14">
        <f t="shared" si="17"/>
        <v>309</v>
      </c>
      <c r="K378" s="21" t="s">
        <v>22</v>
      </c>
    </row>
    <row r="379" spans="1:22" ht="15.75" x14ac:dyDescent="0.25">
      <c r="A379" s="14">
        <v>337</v>
      </c>
      <c r="B379" s="1" t="s">
        <v>116</v>
      </c>
      <c r="C379" s="20">
        <v>2010</v>
      </c>
      <c r="D379" s="16">
        <v>6.3391203703703658E-2</v>
      </c>
      <c r="E379" s="17">
        <v>1.7731481481481515E-2</v>
      </c>
      <c r="F379" s="14">
        <f t="shared" si="15"/>
        <v>420</v>
      </c>
      <c r="G379" s="18">
        <v>2.8726851851851753E-2</v>
      </c>
      <c r="H379" s="14">
        <f t="shared" si="16"/>
        <v>265</v>
      </c>
      <c r="I379" s="17">
        <v>1.3645833333333246E-2</v>
      </c>
      <c r="J379" s="14">
        <f t="shared" si="17"/>
        <v>20</v>
      </c>
      <c r="K379" s="21" t="s">
        <v>22</v>
      </c>
    </row>
    <row r="380" spans="1:22" ht="15.75" x14ac:dyDescent="0.25">
      <c r="A380" s="14">
        <v>338</v>
      </c>
      <c r="B380" s="1" t="s">
        <v>159</v>
      </c>
      <c r="C380" s="1">
        <v>2003</v>
      </c>
      <c r="D380" s="16">
        <v>6.3449074074074074E-2</v>
      </c>
      <c r="E380" s="17">
        <v>6.8865740740740727E-3</v>
      </c>
      <c r="F380" s="14">
        <f t="shared" si="15"/>
        <v>108</v>
      </c>
      <c r="G380" s="18">
        <v>3.1331018518518605E-2</v>
      </c>
      <c r="H380" s="14">
        <f t="shared" si="16"/>
        <v>357</v>
      </c>
      <c r="I380" s="17">
        <v>2.3194444444444517E-2</v>
      </c>
      <c r="J380" s="14">
        <f t="shared" si="17"/>
        <v>412</v>
      </c>
      <c r="K380" s="2" t="s">
        <v>18</v>
      </c>
    </row>
    <row r="381" spans="1:22" ht="15.75" x14ac:dyDescent="0.25">
      <c r="A381" s="14">
        <v>339</v>
      </c>
      <c r="B381" s="1" t="s">
        <v>96</v>
      </c>
      <c r="C381" s="22">
        <v>2008</v>
      </c>
      <c r="D381" s="16">
        <v>6.3576388888888946E-2</v>
      </c>
      <c r="E381" s="17">
        <v>8.3449074074074536E-3</v>
      </c>
      <c r="F381" s="14">
        <f t="shared" si="15"/>
        <v>218</v>
      </c>
      <c r="G381" s="18">
        <v>3.3506944444444353E-2</v>
      </c>
      <c r="H381" s="14">
        <f t="shared" si="16"/>
        <v>389</v>
      </c>
      <c r="I381" s="17">
        <v>1.9872685185185257E-2</v>
      </c>
      <c r="J381" s="14">
        <f t="shared" si="17"/>
        <v>361</v>
      </c>
      <c r="K381" s="21" t="s">
        <v>22</v>
      </c>
      <c r="L381" s="1"/>
      <c r="O381" s="1"/>
      <c r="P381" s="1"/>
      <c r="Q381" s="1"/>
      <c r="R381" s="1"/>
      <c r="S381" s="1"/>
      <c r="T381" s="1"/>
      <c r="U381" s="1"/>
      <c r="V381" s="1"/>
    </row>
    <row r="382" spans="1:22" ht="15.75" x14ac:dyDescent="0.25">
      <c r="A382" s="14">
        <v>340</v>
      </c>
      <c r="B382" s="1" t="s">
        <v>160</v>
      </c>
      <c r="C382" s="20">
        <v>2010</v>
      </c>
      <c r="D382" s="16">
        <v>6.3587962962962985E-2</v>
      </c>
      <c r="E382" s="17">
        <v>9.7106481481481488E-3</v>
      </c>
      <c r="F382" s="14">
        <f t="shared" si="15"/>
        <v>348</v>
      </c>
      <c r="G382" s="18">
        <v>3.2361111111111063E-2</v>
      </c>
      <c r="H382" s="14">
        <f t="shared" si="16"/>
        <v>376</v>
      </c>
      <c r="I382" s="17">
        <v>1.9756944444444424E-2</v>
      </c>
      <c r="J382" s="14">
        <f t="shared" si="17"/>
        <v>358</v>
      </c>
      <c r="K382" s="21" t="s">
        <v>22</v>
      </c>
    </row>
    <row r="383" spans="1:22" ht="15.75" x14ac:dyDescent="0.25">
      <c r="A383" s="14">
        <v>341</v>
      </c>
      <c r="B383" s="1" t="s">
        <v>161</v>
      </c>
      <c r="C383" s="1">
        <v>2005</v>
      </c>
      <c r="D383" s="16">
        <v>6.3599537037037024E-2</v>
      </c>
      <c r="E383" s="17">
        <v>8.4606481481481755E-3</v>
      </c>
      <c r="F383" s="14">
        <f t="shared" si="15"/>
        <v>232</v>
      </c>
      <c r="G383" s="18">
        <v>3.3125000000000071E-2</v>
      </c>
      <c r="H383" s="14">
        <f t="shared" si="16"/>
        <v>386</v>
      </c>
      <c r="I383" s="17">
        <v>1.9386574074073959E-2</v>
      </c>
      <c r="J383" s="14">
        <f t="shared" si="17"/>
        <v>345</v>
      </c>
      <c r="K383" s="2" t="s">
        <v>18</v>
      </c>
    </row>
    <row r="384" spans="1:22" ht="15.75" x14ac:dyDescent="0.25">
      <c r="A384" s="14">
        <v>342</v>
      </c>
      <c r="B384" s="1" t="s">
        <v>78</v>
      </c>
      <c r="C384" s="1">
        <v>2005</v>
      </c>
      <c r="D384" s="16">
        <v>6.365740740740744E-2</v>
      </c>
      <c r="E384" s="17">
        <v>9.3750000000000222E-3</v>
      </c>
      <c r="F384" s="14">
        <f t="shared" si="15"/>
        <v>331</v>
      </c>
      <c r="G384" s="18">
        <v>3.1076388888888973E-2</v>
      </c>
      <c r="H384" s="14">
        <f t="shared" si="16"/>
        <v>352</v>
      </c>
      <c r="I384" s="17">
        <v>2.025462962962965E-2</v>
      </c>
      <c r="J384" s="14">
        <f t="shared" si="17"/>
        <v>374</v>
      </c>
      <c r="K384" s="2" t="s">
        <v>18</v>
      </c>
    </row>
    <row r="385" spans="1:22" ht="15.75" x14ac:dyDescent="0.25">
      <c r="A385" s="14">
        <v>343</v>
      </c>
      <c r="B385" s="1" t="s">
        <v>138</v>
      </c>
      <c r="C385" s="20">
        <v>2010</v>
      </c>
      <c r="D385" s="16">
        <v>6.3773148148148162E-2</v>
      </c>
      <c r="E385" s="17">
        <v>1.4583333333333393E-2</v>
      </c>
      <c r="F385" s="14">
        <f t="shared" si="15"/>
        <v>412</v>
      </c>
      <c r="G385" s="18">
        <v>2.9131944444444446E-2</v>
      </c>
      <c r="H385" s="14">
        <f t="shared" si="16"/>
        <v>282</v>
      </c>
      <c r="I385" s="17">
        <v>1.8078703703703791E-2</v>
      </c>
      <c r="J385" s="14">
        <f t="shared" si="17"/>
        <v>287</v>
      </c>
      <c r="K385" s="21" t="s">
        <v>22</v>
      </c>
    </row>
    <row r="386" spans="1:22" ht="15.75" x14ac:dyDescent="0.25">
      <c r="A386" s="14">
        <v>344</v>
      </c>
      <c r="B386" s="1" t="s">
        <v>162</v>
      </c>
      <c r="C386" s="20">
        <v>2010</v>
      </c>
      <c r="D386" s="16">
        <v>6.381944444444454E-2</v>
      </c>
      <c r="E386" s="17">
        <v>1.2094907407407374E-2</v>
      </c>
      <c r="F386" s="14">
        <f t="shared" si="15"/>
        <v>404</v>
      </c>
      <c r="G386" s="18">
        <v>3.1689814814814921E-2</v>
      </c>
      <c r="H386" s="14">
        <f t="shared" si="16"/>
        <v>362</v>
      </c>
      <c r="I386" s="17">
        <v>1.7708333333333437E-2</v>
      </c>
      <c r="J386" s="14">
        <f t="shared" si="17"/>
        <v>263</v>
      </c>
      <c r="K386" s="21" t="s">
        <v>22</v>
      </c>
    </row>
    <row r="387" spans="1:22" ht="15.75" x14ac:dyDescent="0.25">
      <c r="A387" s="14">
        <v>29</v>
      </c>
      <c r="B387" s="1" t="s">
        <v>150</v>
      </c>
      <c r="C387" s="15">
        <v>2006</v>
      </c>
      <c r="D387" s="16">
        <v>6.4062500000000133E-2</v>
      </c>
      <c r="E387" s="17">
        <v>3.0092592592593226E-3</v>
      </c>
      <c r="F387" s="14">
        <f t="shared" si="15"/>
        <v>14</v>
      </c>
      <c r="G387" s="18">
        <v>3.1840277777777759E-2</v>
      </c>
      <c r="H387" s="14">
        <f t="shared" si="16"/>
        <v>367</v>
      </c>
      <c r="I387" s="17">
        <v>2.5289351851851882E-2</v>
      </c>
      <c r="J387" s="14">
        <f t="shared" si="17"/>
        <v>418</v>
      </c>
      <c r="K387" s="19" t="s">
        <v>15</v>
      </c>
    </row>
    <row r="388" spans="1:22" ht="15.75" x14ac:dyDescent="0.25">
      <c r="A388" s="14">
        <v>345</v>
      </c>
      <c r="B388" s="1" t="s">
        <v>158</v>
      </c>
      <c r="C388" s="1">
        <v>2011</v>
      </c>
      <c r="D388" s="16">
        <v>6.4143518518518516E-2</v>
      </c>
      <c r="E388" s="17">
        <v>9.6064814814814659E-3</v>
      </c>
      <c r="F388" s="14">
        <f t="shared" si="15"/>
        <v>341</v>
      </c>
      <c r="G388" s="18">
        <v>3.1782407407407454E-2</v>
      </c>
      <c r="H388" s="14">
        <f t="shared" si="16"/>
        <v>366</v>
      </c>
      <c r="I388" s="17">
        <v>2.0150462962962967E-2</v>
      </c>
      <c r="J388" s="14">
        <f t="shared" si="17"/>
        <v>372</v>
      </c>
      <c r="K388" s="2" t="s">
        <v>18</v>
      </c>
    </row>
    <row r="389" spans="1:22" ht="15.75" x14ac:dyDescent="0.25">
      <c r="A389" s="14">
        <v>346</v>
      </c>
      <c r="B389" s="1" t="s">
        <v>64</v>
      </c>
      <c r="C389" s="22">
        <v>2008</v>
      </c>
      <c r="D389" s="16">
        <v>6.4259259259259238E-2</v>
      </c>
      <c r="E389" s="17">
        <v>1.0405092592592591E-2</v>
      </c>
      <c r="F389" s="14">
        <f t="shared" si="15"/>
        <v>381</v>
      </c>
      <c r="G389" s="18">
        <v>3.1018518518518556E-2</v>
      </c>
      <c r="H389" s="14">
        <f t="shared" si="16"/>
        <v>351</v>
      </c>
      <c r="I389" s="17">
        <v>2.0543981481481399E-2</v>
      </c>
      <c r="J389" s="14">
        <f t="shared" si="17"/>
        <v>381</v>
      </c>
      <c r="K389" s="21" t="s">
        <v>22</v>
      </c>
      <c r="L389" s="1"/>
      <c r="O389" s="1"/>
      <c r="P389" s="1"/>
      <c r="Q389" s="1"/>
      <c r="R389" s="1"/>
      <c r="S389" s="1"/>
      <c r="T389" s="1"/>
      <c r="U389" s="1"/>
      <c r="V389" s="1"/>
    </row>
    <row r="390" spans="1:22" ht="15.75" x14ac:dyDescent="0.25">
      <c r="A390" s="14">
        <v>347</v>
      </c>
      <c r="B390" s="1" t="s">
        <v>163</v>
      </c>
      <c r="C390" s="1">
        <v>2009</v>
      </c>
      <c r="D390" s="16">
        <v>6.4375000000000071E-2</v>
      </c>
      <c r="E390" s="17">
        <v>7.0717592592592915E-3</v>
      </c>
      <c r="F390" s="14">
        <f t="shared" si="15"/>
        <v>115</v>
      </c>
      <c r="G390" s="18">
        <v>3.0289351851851887E-2</v>
      </c>
      <c r="H390" s="14">
        <f t="shared" si="16"/>
        <v>325</v>
      </c>
      <c r="I390" s="17">
        <v>2.4328703703703769E-2</v>
      </c>
      <c r="J390" s="14">
        <f t="shared" si="17"/>
        <v>417</v>
      </c>
      <c r="K390" s="2" t="s">
        <v>18</v>
      </c>
    </row>
    <row r="391" spans="1:22" ht="15.75" x14ac:dyDescent="0.25">
      <c r="A391" s="14">
        <v>348</v>
      </c>
      <c r="B391" s="1" t="s">
        <v>158</v>
      </c>
      <c r="C391" s="1">
        <v>2009</v>
      </c>
      <c r="D391" s="16">
        <v>6.4490740740740793E-2</v>
      </c>
      <c r="E391" s="17">
        <v>9.7106481481481488E-3</v>
      </c>
      <c r="F391" s="14">
        <f t="shared" si="15"/>
        <v>348</v>
      </c>
      <c r="G391" s="18">
        <v>3.2523148148148162E-2</v>
      </c>
      <c r="H391" s="14">
        <f t="shared" si="16"/>
        <v>377</v>
      </c>
      <c r="I391" s="17">
        <v>1.9699074074074119E-2</v>
      </c>
      <c r="J391" s="14">
        <f t="shared" si="17"/>
        <v>356</v>
      </c>
      <c r="K391" s="2" t="s">
        <v>18</v>
      </c>
    </row>
    <row r="392" spans="1:22" ht="15.75" x14ac:dyDescent="0.25">
      <c r="A392" s="14">
        <v>349</v>
      </c>
      <c r="B392" s="1" t="s">
        <v>164</v>
      </c>
      <c r="C392" s="1">
        <v>2009</v>
      </c>
      <c r="D392" s="16">
        <v>6.4629629629629703E-2</v>
      </c>
      <c r="E392" s="17">
        <v>8.9236111111111738E-3</v>
      </c>
      <c r="F392" s="14">
        <f t="shared" si="15"/>
        <v>292</v>
      </c>
      <c r="G392" s="18">
        <v>3.0486111111111214E-2</v>
      </c>
      <c r="H392" s="14">
        <f t="shared" si="16"/>
        <v>331</v>
      </c>
      <c r="I392" s="17">
        <v>2.1979166666666661E-2</v>
      </c>
      <c r="J392" s="14">
        <f t="shared" si="17"/>
        <v>399</v>
      </c>
      <c r="K392" s="2" t="s">
        <v>18</v>
      </c>
    </row>
    <row r="393" spans="1:22" ht="15.75" x14ac:dyDescent="0.25">
      <c r="A393" s="14">
        <v>350</v>
      </c>
      <c r="B393" s="1" t="s">
        <v>64</v>
      </c>
      <c r="C393" s="1">
        <v>2011</v>
      </c>
      <c r="D393" s="16">
        <v>6.4803240740740731E-2</v>
      </c>
      <c r="E393" s="17">
        <v>1.1168981481481488E-2</v>
      </c>
      <c r="F393" s="14">
        <f t="shared" si="15"/>
        <v>397</v>
      </c>
      <c r="G393" s="18">
        <v>3.0706018518518507E-2</v>
      </c>
      <c r="H393" s="14">
        <f t="shared" si="16"/>
        <v>340</v>
      </c>
      <c r="I393" s="17">
        <v>2.0520833333333321E-2</v>
      </c>
      <c r="J393" s="14">
        <f t="shared" si="17"/>
        <v>380</v>
      </c>
      <c r="K393" s="2" t="s">
        <v>18</v>
      </c>
    </row>
    <row r="394" spans="1:22" ht="15.75" x14ac:dyDescent="0.25">
      <c r="A394" s="14">
        <v>351</v>
      </c>
      <c r="B394" s="1" t="s">
        <v>154</v>
      </c>
      <c r="C394" s="1">
        <v>2009</v>
      </c>
      <c r="D394" s="16">
        <v>6.4942129629629641E-2</v>
      </c>
      <c r="E394" s="17">
        <v>9.1666666666666563E-3</v>
      </c>
      <c r="F394" s="14">
        <f t="shared" si="15"/>
        <v>312</v>
      </c>
      <c r="G394" s="18">
        <v>3.3761574074074097E-2</v>
      </c>
      <c r="H394" s="14">
        <f t="shared" si="16"/>
        <v>393</v>
      </c>
      <c r="I394" s="17">
        <v>1.9571759259259247E-2</v>
      </c>
      <c r="J394" s="14">
        <f t="shared" si="17"/>
        <v>353</v>
      </c>
      <c r="K394" s="2" t="s">
        <v>18</v>
      </c>
    </row>
    <row r="395" spans="1:22" ht="15.75" x14ac:dyDescent="0.25">
      <c r="A395" s="14">
        <v>352</v>
      </c>
      <c r="B395" s="1" t="s">
        <v>165</v>
      </c>
      <c r="C395" s="1">
        <v>2003</v>
      </c>
      <c r="D395" s="16">
        <v>6.5011574074073986E-2</v>
      </c>
      <c r="E395" s="17">
        <v>9.6643518518518545E-3</v>
      </c>
      <c r="F395" s="14">
        <f t="shared" ref="F395:F431" si="18">RANK(E395,E$10:E$431,1)</f>
        <v>346</v>
      </c>
      <c r="G395" s="18">
        <v>3.2523148148148273E-2</v>
      </c>
      <c r="H395" s="14">
        <f t="shared" ref="H395:H431" si="19">RANK(G395,G$10:G$431,1)</f>
        <v>378</v>
      </c>
      <c r="I395" s="17">
        <v>2.02199074074072E-2</v>
      </c>
      <c r="J395" s="14">
        <f t="shared" ref="J395:J431" si="20">RANK(I395,I$10:I$431,1)</f>
        <v>373</v>
      </c>
      <c r="K395" s="2" t="s">
        <v>18</v>
      </c>
    </row>
    <row r="396" spans="1:22" ht="15.75" x14ac:dyDescent="0.25">
      <c r="A396" s="14">
        <v>353</v>
      </c>
      <c r="B396" s="1" t="s">
        <v>166</v>
      </c>
      <c r="C396" s="20">
        <v>2010</v>
      </c>
      <c r="D396" s="16">
        <v>6.5069444444444402E-2</v>
      </c>
      <c r="E396" s="17">
        <v>1.1620370370370448E-2</v>
      </c>
      <c r="F396" s="14">
        <f t="shared" si="18"/>
        <v>402</v>
      </c>
      <c r="G396" s="18">
        <v>3.3680555555555491E-2</v>
      </c>
      <c r="H396" s="14">
        <f t="shared" si="19"/>
        <v>391</v>
      </c>
      <c r="I396" s="17">
        <v>1.6817129629629668E-2</v>
      </c>
      <c r="J396" s="14">
        <f t="shared" si="20"/>
        <v>198</v>
      </c>
      <c r="K396" s="21" t="s">
        <v>22</v>
      </c>
    </row>
    <row r="397" spans="1:22" ht="15.75" x14ac:dyDescent="0.25">
      <c r="A397" s="14">
        <v>354</v>
      </c>
      <c r="B397" s="1" t="s">
        <v>112</v>
      </c>
      <c r="C397" s="1">
        <v>2007</v>
      </c>
      <c r="D397" s="16">
        <v>6.5127314814814818E-2</v>
      </c>
      <c r="E397" s="17">
        <v>1.1041666666666727E-2</v>
      </c>
      <c r="F397" s="14">
        <f t="shared" si="18"/>
        <v>396</v>
      </c>
      <c r="G397" s="18">
        <v>3.1875000000000001E-2</v>
      </c>
      <c r="H397" s="14">
        <f t="shared" si="19"/>
        <v>370</v>
      </c>
      <c r="I397" s="17">
        <v>1.96875E-2</v>
      </c>
      <c r="J397" s="14">
        <f t="shared" si="20"/>
        <v>355</v>
      </c>
      <c r="K397" s="2" t="s">
        <v>18</v>
      </c>
    </row>
    <row r="398" spans="1:22" ht="15.75" x14ac:dyDescent="0.25">
      <c r="A398" s="14">
        <v>355</v>
      </c>
      <c r="B398" s="1" t="s">
        <v>167</v>
      </c>
      <c r="C398" s="1">
        <v>2003</v>
      </c>
      <c r="D398" s="16">
        <v>6.5300925925925957E-2</v>
      </c>
      <c r="E398" s="17">
        <v>9.780092592592592E-3</v>
      </c>
      <c r="F398" s="14">
        <f t="shared" si="18"/>
        <v>355</v>
      </c>
      <c r="G398" s="18">
        <v>3.3611111111111147E-2</v>
      </c>
      <c r="H398" s="14">
        <f t="shared" si="19"/>
        <v>390</v>
      </c>
      <c r="I398" s="17">
        <v>1.923611111111112E-2</v>
      </c>
      <c r="J398" s="14">
        <f t="shared" si="20"/>
        <v>339</v>
      </c>
      <c r="K398" s="2" t="s">
        <v>18</v>
      </c>
    </row>
    <row r="399" spans="1:22" ht="15.75" x14ac:dyDescent="0.25">
      <c r="A399" s="14">
        <v>356</v>
      </c>
      <c r="B399" s="1" t="s">
        <v>146</v>
      </c>
      <c r="C399" s="20">
        <v>2010</v>
      </c>
      <c r="D399" s="16">
        <v>6.55324074074074E-2</v>
      </c>
      <c r="E399" s="17">
        <v>1.1342592592592626E-2</v>
      </c>
      <c r="F399" s="14">
        <f t="shared" si="18"/>
        <v>398</v>
      </c>
      <c r="G399" s="18">
        <v>3.3831018518518441E-2</v>
      </c>
      <c r="H399" s="14">
        <f t="shared" si="19"/>
        <v>394</v>
      </c>
      <c r="I399" s="17">
        <v>1.8344907407407351E-2</v>
      </c>
      <c r="J399" s="14">
        <f t="shared" si="20"/>
        <v>300</v>
      </c>
      <c r="K399" s="21" t="s">
        <v>22</v>
      </c>
    </row>
    <row r="400" spans="1:22" ht="15.75" x14ac:dyDescent="0.25">
      <c r="A400" s="14">
        <v>357</v>
      </c>
      <c r="B400" s="1" t="s">
        <v>168</v>
      </c>
      <c r="C400" s="1">
        <v>2005</v>
      </c>
      <c r="D400" s="16">
        <v>6.5601851851851856E-2</v>
      </c>
      <c r="E400" s="17">
        <v>1.2361111111111156E-2</v>
      </c>
      <c r="F400" s="14">
        <f t="shared" si="18"/>
        <v>408</v>
      </c>
      <c r="G400" s="18">
        <v>2.64699074074074E-2</v>
      </c>
      <c r="H400" s="14">
        <f t="shared" si="19"/>
        <v>129</v>
      </c>
      <c r="I400" s="17">
        <v>2.619212962962969E-2</v>
      </c>
      <c r="J400" s="14">
        <f t="shared" si="20"/>
        <v>421</v>
      </c>
      <c r="K400" s="2" t="s">
        <v>18</v>
      </c>
    </row>
    <row r="401" spans="1:22" ht="15.75" x14ac:dyDescent="0.25">
      <c r="A401" s="14">
        <v>358</v>
      </c>
      <c r="B401" s="1" t="s">
        <v>169</v>
      </c>
      <c r="C401" s="1">
        <v>2004</v>
      </c>
      <c r="D401" s="16">
        <v>6.5682870370370461E-2</v>
      </c>
      <c r="E401" s="17">
        <v>8.9699074074074403E-3</v>
      </c>
      <c r="F401" s="14">
        <f t="shared" si="18"/>
        <v>295</v>
      </c>
      <c r="G401" s="18">
        <v>3.2349537037037024E-2</v>
      </c>
      <c r="H401" s="14">
        <f t="shared" si="19"/>
        <v>375</v>
      </c>
      <c r="I401" s="17">
        <v>2.2314814814814898E-2</v>
      </c>
      <c r="J401" s="14">
        <f t="shared" si="20"/>
        <v>402</v>
      </c>
      <c r="K401" s="2" t="s">
        <v>18</v>
      </c>
    </row>
    <row r="402" spans="1:22" ht="15.75" x14ac:dyDescent="0.25">
      <c r="A402" s="14">
        <v>359</v>
      </c>
      <c r="B402" s="1" t="s">
        <v>170</v>
      </c>
      <c r="C402" s="1">
        <v>2005</v>
      </c>
      <c r="D402" s="16">
        <v>6.5717592592592577E-2</v>
      </c>
      <c r="E402" s="17">
        <v>1.0358796296296324E-2</v>
      </c>
      <c r="F402" s="14">
        <f t="shared" si="18"/>
        <v>376</v>
      </c>
      <c r="G402" s="18">
        <v>2.9062500000000002E-2</v>
      </c>
      <c r="H402" s="14">
        <f t="shared" si="19"/>
        <v>280</v>
      </c>
      <c r="I402" s="17">
        <v>2.2824074074073941E-2</v>
      </c>
      <c r="J402" s="14">
        <f t="shared" si="20"/>
        <v>408</v>
      </c>
      <c r="K402" s="2" t="s">
        <v>18</v>
      </c>
    </row>
    <row r="403" spans="1:22" ht="15.75" x14ac:dyDescent="0.25">
      <c r="A403" s="14">
        <v>360</v>
      </c>
      <c r="B403" s="1" t="s">
        <v>171</v>
      </c>
      <c r="C403" s="1">
        <v>2003</v>
      </c>
      <c r="D403" s="16">
        <v>6.5787037037037033E-2</v>
      </c>
      <c r="E403" s="17">
        <v>9.3287037037037036E-3</v>
      </c>
      <c r="F403" s="14">
        <f t="shared" si="18"/>
        <v>328</v>
      </c>
      <c r="G403" s="18">
        <v>3.197916666666667E-2</v>
      </c>
      <c r="H403" s="14">
        <f t="shared" si="19"/>
        <v>372</v>
      </c>
      <c r="I403" s="17">
        <v>2.1805555555555522E-2</v>
      </c>
      <c r="J403" s="14">
        <f t="shared" si="20"/>
        <v>397</v>
      </c>
      <c r="K403" s="2" t="s">
        <v>18</v>
      </c>
    </row>
    <row r="404" spans="1:22" ht="15.75" x14ac:dyDescent="0.25">
      <c r="A404" s="14">
        <v>361</v>
      </c>
      <c r="B404" s="1" t="s">
        <v>172</v>
      </c>
      <c r="C404" s="1">
        <v>2005</v>
      </c>
      <c r="D404" s="16">
        <v>6.5891203703703827E-2</v>
      </c>
      <c r="E404" s="17">
        <v>9.4675925925926663E-3</v>
      </c>
      <c r="F404" s="14">
        <f t="shared" si="18"/>
        <v>334</v>
      </c>
      <c r="G404" s="18">
        <v>3.5590277777777901E-2</v>
      </c>
      <c r="H404" s="14">
        <f t="shared" si="19"/>
        <v>405</v>
      </c>
      <c r="I404" s="17">
        <v>1.939814814814822E-2</v>
      </c>
      <c r="J404" s="14">
        <f t="shared" si="20"/>
        <v>346</v>
      </c>
      <c r="K404" s="2" t="s">
        <v>18</v>
      </c>
    </row>
    <row r="405" spans="1:22" ht="15.75" x14ac:dyDescent="0.25">
      <c r="A405" s="14">
        <v>362</v>
      </c>
      <c r="B405" s="1" t="s">
        <v>136</v>
      </c>
      <c r="C405" s="1">
        <v>2003</v>
      </c>
      <c r="D405" s="16">
        <v>6.5914351851851904E-2</v>
      </c>
      <c r="E405" s="17">
        <v>7.8472222222222224E-3</v>
      </c>
      <c r="F405" s="14">
        <f t="shared" si="18"/>
        <v>164</v>
      </c>
      <c r="G405" s="18">
        <v>3.4027777777777768E-2</v>
      </c>
      <c r="H405" s="14">
        <f t="shared" si="19"/>
        <v>397</v>
      </c>
      <c r="I405" s="17">
        <v>2.2534722222222192E-2</v>
      </c>
      <c r="J405" s="14">
        <f t="shared" si="20"/>
        <v>406</v>
      </c>
      <c r="K405" s="2" t="s">
        <v>18</v>
      </c>
    </row>
    <row r="406" spans="1:22" ht="15.75" x14ac:dyDescent="0.25">
      <c r="A406" s="14">
        <v>363</v>
      </c>
      <c r="B406" s="1" t="s">
        <v>173</v>
      </c>
      <c r="C406" s="1">
        <v>2007</v>
      </c>
      <c r="D406" s="16">
        <v>6.6435185185185097E-2</v>
      </c>
      <c r="E406" s="17">
        <v>1.0335648148148135E-2</v>
      </c>
      <c r="F406" s="14">
        <f t="shared" si="18"/>
        <v>375</v>
      </c>
      <c r="G406" s="18">
        <v>3.3252314814814832E-2</v>
      </c>
      <c r="H406" s="14">
        <f t="shared" si="19"/>
        <v>388</v>
      </c>
      <c r="I406" s="17">
        <v>2.0266203703703578E-2</v>
      </c>
      <c r="J406" s="14">
        <f t="shared" si="20"/>
        <v>375</v>
      </c>
      <c r="K406" s="2" t="s">
        <v>18</v>
      </c>
    </row>
    <row r="407" spans="1:22" ht="15.75" x14ac:dyDescent="0.25">
      <c r="A407" s="14">
        <v>364</v>
      </c>
      <c r="B407" s="1" t="s">
        <v>163</v>
      </c>
      <c r="C407" s="22">
        <v>2008</v>
      </c>
      <c r="D407" s="16">
        <v>6.6620370370370385E-2</v>
      </c>
      <c r="E407" s="17">
        <v>8.5532407407408195E-3</v>
      </c>
      <c r="F407" s="14">
        <f t="shared" si="18"/>
        <v>243</v>
      </c>
      <c r="G407" s="18">
        <v>3.2928240740740744E-2</v>
      </c>
      <c r="H407" s="14">
        <f t="shared" si="19"/>
        <v>384</v>
      </c>
      <c r="I407" s="17">
        <v>2.2372685185185093E-2</v>
      </c>
      <c r="J407" s="14">
        <f t="shared" si="20"/>
        <v>403</v>
      </c>
      <c r="K407" s="21" t="s">
        <v>22</v>
      </c>
      <c r="L407" s="1"/>
      <c r="O407" s="1"/>
      <c r="P407" s="1"/>
      <c r="Q407" s="1"/>
      <c r="R407" s="1"/>
      <c r="S407" s="1"/>
      <c r="T407" s="1"/>
      <c r="U407" s="1"/>
      <c r="V407" s="1"/>
    </row>
    <row r="408" spans="1:22" ht="15.75" x14ac:dyDescent="0.25">
      <c r="A408" s="14">
        <v>365</v>
      </c>
      <c r="B408" s="1" t="s">
        <v>203</v>
      </c>
      <c r="C408" s="1">
        <v>2012</v>
      </c>
      <c r="D408" s="16">
        <v>6.6712962962963029E-2</v>
      </c>
      <c r="E408" s="17">
        <v>9.1087962962963509E-3</v>
      </c>
      <c r="F408" s="14">
        <f t="shared" si="18"/>
        <v>305</v>
      </c>
      <c r="G408" s="18">
        <v>3.2592592592592617E-2</v>
      </c>
      <c r="H408" s="14">
        <f t="shared" si="19"/>
        <v>380</v>
      </c>
      <c r="I408" s="17">
        <v>2.0960648148148242E-2</v>
      </c>
      <c r="J408" s="14">
        <f t="shared" si="20"/>
        <v>390</v>
      </c>
      <c r="K408" s="2" t="s">
        <v>18</v>
      </c>
    </row>
    <row r="409" spans="1:22" ht="15.75" x14ac:dyDescent="0.25">
      <c r="A409" s="14">
        <v>366</v>
      </c>
      <c r="B409" s="1" t="s">
        <v>64</v>
      </c>
      <c r="C409" s="20">
        <v>2010</v>
      </c>
      <c r="D409" s="16">
        <v>6.6828703703703751E-2</v>
      </c>
      <c r="E409" s="17">
        <v>1.201388888888888E-2</v>
      </c>
      <c r="F409" s="14">
        <f t="shared" si="18"/>
        <v>403</v>
      </c>
      <c r="G409" s="18">
        <v>3.1203703703703733E-2</v>
      </c>
      <c r="H409" s="14">
        <f t="shared" si="19"/>
        <v>355</v>
      </c>
      <c r="I409" s="17">
        <v>2.0833333333333259E-2</v>
      </c>
      <c r="J409" s="14">
        <f t="shared" si="20"/>
        <v>386</v>
      </c>
      <c r="K409" s="21" t="s">
        <v>22</v>
      </c>
    </row>
    <row r="410" spans="1:22" ht="15.75" x14ac:dyDescent="0.25">
      <c r="A410" s="14">
        <v>367</v>
      </c>
      <c r="B410" s="1" t="s">
        <v>95</v>
      </c>
      <c r="C410" s="1">
        <v>2003</v>
      </c>
      <c r="D410" s="16">
        <v>6.7083333333333384E-2</v>
      </c>
      <c r="E410" s="17">
        <v>5.8564814814814816E-3</v>
      </c>
      <c r="F410" s="14">
        <f t="shared" si="18"/>
        <v>53</v>
      </c>
      <c r="G410" s="18">
        <v>3.429398148148155E-2</v>
      </c>
      <c r="H410" s="14">
        <f t="shared" si="19"/>
        <v>401</v>
      </c>
      <c r="I410" s="17">
        <v>2.4247685185185164E-2</v>
      </c>
      <c r="J410" s="14">
        <f t="shared" si="20"/>
        <v>415</v>
      </c>
      <c r="K410" s="2" t="s">
        <v>18</v>
      </c>
    </row>
    <row r="411" spans="1:22" ht="15.75" x14ac:dyDescent="0.25">
      <c r="A411" s="14">
        <v>368</v>
      </c>
      <c r="B411" s="1" t="s">
        <v>131</v>
      </c>
      <c r="C411" s="1">
        <v>2005</v>
      </c>
      <c r="D411" s="16">
        <v>6.7094907407407423E-2</v>
      </c>
      <c r="E411" s="17">
        <v>8.2754629629629983E-3</v>
      </c>
      <c r="F411" s="14">
        <f t="shared" si="18"/>
        <v>212</v>
      </c>
      <c r="G411" s="18">
        <v>3.7696759259259194E-2</v>
      </c>
      <c r="H411" s="14">
        <f t="shared" si="19"/>
        <v>415</v>
      </c>
      <c r="I411" s="17">
        <v>1.9351851851851842E-2</v>
      </c>
      <c r="J411" s="14">
        <f t="shared" si="20"/>
        <v>344</v>
      </c>
      <c r="K411" s="2" t="s">
        <v>18</v>
      </c>
    </row>
    <row r="412" spans="1:22" ht="15.75" x14ac:dyDescent="0.25">
      <c r="A412" s="14">
        <v>369</v>
      </c>
      <c r="B412" s="1" t="s">
        <v>218</v>
      </c>
      <c r="C412" s="22">
        <v>2008</v>
      </c>
      <c r="D412" s="16">
        <v>6.7407407407407471E-2</v>
      </c>
      <c r="E412" s="17">
        <v>8.9120370370371349E-3</v>
      </c>
      <c r="F412" s="14">
        <f t="shared" si="18"/>
        <v>291</v>
      </c>
      <c r="G412" s="18">
        <v>3.6909722222222219E-2</v>
      </c>
      <c r="H412" s="14">
        <f t="shared" si="19"/>
        <v>411</v>
      </c>
      <c r="I412" s="17">
        <v>2.0856481481481448E-2</v>
      </c>
      <c r="J412" s="14">
        <f t="shared" si="20"/>
        <v>387</v>
      </c>
      <c r="K412" s="21" t="s">
        <v>22</v>
      </c>
      <c r="L412" s="1"/>
      <c r="O412" s="1"/>
      <c r="P412" s="1"/>
      <c r="Q412" s="1"/>
      <c r="R412" s="1"/>
      <c r="S412" s="1"/>
      <c r="T412" s="1"/>
      <c r="U412" s="1"/>
      <c r="V412" s="1"/>
    </row>
    <row r="413" spans="1:22" ht="15.75" x14ac:dyDescent="0.25">
      <c r="A413" s="14">
        <v>370</v>
      </c>
      <c r="B413" s="1" t="s">
        <v>174</v>
      </c>
      <c r="C413" s="1">
        <v>2004</v>
      </c>
      <c r="D413" s="16">
        <v>6.8043981481481497E-2</v>
      </c>
      <c r="E413" s="17">
        <v>9.7453703703703765E-3</v>
      </c>
      <c r="F413" s="14">
        <f t="shared" si="18"/>
        <v>352</v>
      </c>
      <c r="G413" s="18">
        <v>3.74537037037036E-2</v>
      </c>
      <c r="H413" s="14">
        <f t="shared" si="19"/>
        <v>412</v>
      </c>
      <c r="I413" s="17">
        <v>1.9976851851851829E-2</v>
      </c>
      <c r="J413" s="14">
        <f t="shared" si="20"/>
        <v>368</v>
      </c>
      <c r="K413" s="2" t="s">
        <v>18</v>
      </c>
    </row>
    <row r="414" spans="1:22" ht="15.75" x14ac:dyDescent="0.25">
      <c r="A414" s="14">
        <v>371</v>
      </c>
      <c r="B414" s="1" t="s">
        <v>175</v>
      </c>
      <c r="C414" s="1">
        <v>2009</v>
      </c>
      <c r="D414" s="16">
        <v>6.8310185185185168E-2</v>
      </c>
      <c r="E414" s="17">
        <v>9.6296296296296546E-3</v>
      </c>
      <c r="F414" s="14">
        <f t="shared" si="18"/>
        <v>344</v>
      </c>
      <c r="G414" s="18">
        <v>3.3738425925925908E-2</v>
      </c>
      <c r="H414" s="14">
        <f t="shared" si="19"/>
        <v>392</v>
      </c>
      <c r="I414" s="17">
        <v>2.2465277777777848E-2</v>
      </c>
      <c r="J414" s="14">
        <f t="shared" si="20"/>
        <v>405</v>
      </c>
      <c r="K414" s="2" t="s">
        <v>18</v>
      </c>
    </row>
    <row r="415" spans="1:22" ht="15.75" x14ac:dyDescent="0.25">
      <c r="A415" s="14">
        <v>372</v>
      </c>
      <c r="B415" s="1" t="s">
        <v>177</v>
      </c>
      <c r="C415" s="1">
        <v>2012</v>
      </c>
      <c r="D415" s="16">
        <v>6.8414351851851851E-2</v>
      </c>
      <c r="E415" s="17">
        <v>9.5023148148148939E-3</v>
      </c>
      <c r="F415" s="14">
        <f t="shared" si="18"/>
        <v>336</v>
      </c>
      <c r="G415" s="18">
        <v>3.2627314814814845E-2</v>
      </c>
      <c r="H415" s="14">
        <f t="shared" si="19"/>
        <v>381</v>
      </c>
      <c r="I415" s="17">
        <v>2.3657407407407405E-2</v>
      </c>
      <c r="J415" s="14">
        <f t="shared" si="20"/>
        <v>413</v>
      </c>
      <c r="K415" s="2" t="s">
        <v>18</v>
      </c>
    </row>
    <row r="416" spans="1:22" ht="15.75" x14ac:dyDescent="0.25">
      <c r="A416" s="14">
        <v>373</v>
      </c>
      <c r="B416" s="1" t="s">
        <v>176</v>
      </c>
      <c r="C416" s="22">
        <v>2008</v>
      </c>
      <c r="D416" s="16">
        <v>6.8807870370370394E-2</v>
      </c>
      <c r="E416" s="17">
        <v>1.1400462962963043E-2</v>
      </c>
      <c r="F416" s="14">
        <f t="shared" si="18"/>
        <v>399</v>
      </c>
      <c r="G416" s="18">
        <v>3.7453703703703711E-2</v>
      </c>
      <c r="H416" s="14">
        <f t="shared" si="19"/>
        <v>413</v>
      </c>
      <c r="I416" s="17">
        <v>1.8020833333333264E-2</v>
      </c>
      <c r="J416" s="14">
        <f t="shared" si="20"/>
        <v>282</v>
      </c>
      <c r="K416" s="21" t="s">
        <v>22</v>
      </c>
      <c r="L416" s="1"/>
      <c r="O416" s="1"/>
      <c r="P416" s="1"/>
      <c r="Q416" s="1"/>
      <c r="R416" s="1"/>
      <c r="S416" s="1"/>
      <c r="T416" s="1"/>
      <c r="U416" s="1"/>
      <c r="V416" s="1"/>
    </row>
    <row r="417" spans="1:23" ht="15.75" x14ac:dyDescent="0.25">
      <c r="A417" s="14">
        <v>374</v>
      </c>
      <c r="B417" s="1" t="s">
        <v>156</v>
      </c>
      <c r="C417" s="1">
        <v>2003</v>
      </c>
      <c r="D417" s="16">
        <v>6.9120370370370332E-2</v>
      </c>
      <c r="E417" s="17">
        <v>7.8472222222222224E-3</v>
      </c>
      <c r="F417" s="14">
        <f t="shared" si="18"/>
        <v>164</v>
      </c>
      <c r="G417" s="18">
        <v>3.6585648148148242E-2</v>
      </c>
      <c r="H417" s="14">
        <f t="shared" si="19"/>
        <v>409</v>
      </c>
      <c r="I417" s="17">
        <v>2.299768518518519E-2</v>
      </c>
      <c r="J417" s="14">
        <f t="shared" si="20"/>
        <v>409</v>
      </c>
      <c r="K417" s="2" t="s">
        <v>18</v>
      </c>
    </row>
    <row r="418" spans="1:23" ht="15.75" x14ac:dyDescent="0.25">
      <c r="A418" s="14">
        <v>375</v>
      </c>
      <c r="B418" s="1" t="s">
        <v>116</v>
      </c>
      <c r="C418" s="1">
        <v>2005</v>
      </c>
      <c r="D418" s="16">
        <v>6.9212962962962976E-2</v>
      </c>
      <c r="E418" s="17">
        <v>1.6898148148148162E-2</v>
      </c>
      <c r="F418" s="14">
        <f t="shared" si="18"/>
        <v>418</v>
      </c>
      <c r="G418" s="18">
        <v>3.1736111111111076E-2</v>
      </c>
      <c r="H418" s="14">
        <f t="shared" si="19"/>
        <v>364</v>
      </c>
      <c r="I418" s="17">
        <v>1.7314814814814783E-2</v>
      </c>
      <c r="J418" s="14">
        <f t="shared" si="20"/>
        <v>235</v>
      </c>
      <c r="K418" s="2" t="s">
        <v>18</v>
      </c>
    </row>
    <row r="419" spans="1:23" ht="15.75" x14ac:dyDescent="0.25">
      <c r="A419" s="14">
        <v>376</v>
      </c>
      <c r="B419" s="1" t="s">
        <v>204</v>
      </c>
      <c r="C419" s="1">
        <v>2012</v>
      </c>
      <c r="D419" s="16">
        <v>6.9282407407407431E-2</v>
      </c>
      <c r="E419" s="17">
        <v>9.5717592592592382E-3</v>
      </c>
      <c r="F419" s="14">
        <f t="shared" si="18"/>
        <v>339</v>
      </c>
      <c r="G419" s="18">
        <v>3.429398148148155E-2</v>
      </c>
      <c r="H419" s="14">
        <f t="shared" si="19"/>
        <v>401</v>
      </c>
      <c r="I419" s="17">
        <v>2.3055555555555607E-2</v>
      </c>
      <c r="J419" s="14">
        <f t="shared" si="20"/>
        <v>410</v>
      </c>
      <c r="K419" s="2" t="s">
        <v>18</v>
      </c>
    </row>
    <row r="420" spans="1:23" ht="15.75" x14ac:dyDescent="0.25">
      <c r="A420" s="14">
        <v>377</v>
      </c>
      <c r="B420" s="1" t="s">
        <v>215</v>
      </c>
      <c r="C420" s="31">
        <v>2013</v>
      </c>
      <c r="D420" s="16">
        <v>6.9351851851851887E-2</v>
      </c>
      <c r="E420" s="17">
        <v>1.0543981481481501E-2</v>
      </c>
      <c r="F420" s="14">
        <f t="shared" si="18"/>
        <v>386</v>
      </c>
      <c r="G420" s="18">
        <v>3.0995370370370368E-2</v>
      </c>
      <c r="H420" s="14">
        <f t="shared" si="19"/>
        <v>348</v>
      </c>
      <c r="I420" s="17">
        <v>2.5543981481481404E-2</v>
      </c>
      <c r="J420" s="14">
        <f t="shared" si="20"/>
        <v>419</v>
      </c>
      <c r="K420" s="2" t="s">
        <v>18</v>
      </c>
    </row>
    <row r="421" spans="1:23" ht="15.75" x14ac:dyDescent="0.25">
      <c r="A421" s="14">
        <v>378</v>
      </c>
      <c r="B421" s="1" t="s">
        <v>130</v>
      </c>
      <c r="C421" s="1">
        <v>2003</v>
      </c>
      <c r="D421" s="16">
        <v>7.0219907407407411E-2</v>
      </c>
      <c r="E421" s="17">
        <v>8.6226851851851864E-3</v>
      </c>
      <c r="F421" s="14">
        <f t="shared" si="18"/>
        <v>253</v>
      </c>
      <c r="G421" s="18">
        <v>3.3171296296296338E-2</v>
      </c>
      <c r="H421" s="14">
        <f t="shared" si="19"/>
        <v>387</v>
      </c>
      <c r="I421" s="17">
        <v>2.5543981481481459E-2</v>
      </c>
      <c r="J421" s="14">
        <f t="shared" si="20"/>
        <v>420</v>
      </c>
      <c r="K421" s="2" t="s">
        <v>18</v>
      </c>
    </row>
    <row r="422" spans="1:23" ht="15.75" x14ac:dyDescent="0.25">
      <c r="A422" s="14">
        <v>379</v>
      </c>
      <c r="B422" s="1" t="s">
        <v>177</v>
      </c>
      <c r="C422" s="1">
        <v>2011</v>
      </c>
      <c r="D422" s="16">
        <v>7.1076388888888897E-2</v>
      </c>
      <c r="E422" s="17">
        <v>1.0162037037037108E-2</v>
      </c>
      <c r="F422" s="14">
        <f t="shared" si="18"/>
        <v>369</v>
      </c>
      <c r="G422" s="18">
        <v>3.4537037037037033E-2</v>
      </c>
      <c r="H422" s="14">
        <f t="shared" si="19"/>
        <v>404</v>
      </c>
      <c r="I422" s="17">
        <v>2.3819444444444393E-2</v>
      </c>
      <c r="J422" s="14">
        <f t="shared" si="20"/>
        <v>414</v>
      </c>
      <c r="K422" s="2" t="s">
        <v>18</v>
      </c>
    </row>
    <row r="423" spans="1:23" ht="15.75" x14ac:dyDescent="0.25">
      <c r="A423" s="14">
        <v>380</v>
      </c>
      <c r="B423" s="1" t="s">
        <v>205</v>
      </c>
      <c r="C423" s="1">
        <v>2012</v>
      </c>
      <c r="D423" s="16">
        <v>7.1296296296296302E-2</v>
      </c>
      <c r="E423" s="17">
        <v>9.7222222222222987E-3</v>
      </c>
      <c r="F423" s="14">
        <f t="shared" si="18"/>
        <v>350</v>
      </c>
      <c r="G423" s="18">
        <v>3.7939814814814787E-2</v>
      </c>
      <c r="H423" s="14">
        <f t="shared" si="19"/>
        <v>416</v>
      </c>
      <c r="I423" s="17">
        <v>2.2395833333333282E-2</v>
      </c>
      <c r="J423" s="14">
        <f t="shared" si="20"/>
        <v>404</v>
      </c>
      <c r="K423" s="2" t="s">
        <v>18</v>
      </c>
    </row>
    <row r="424" spans="1:23" ht="15.75" x14ac:dyDescent="0.25">
      <c r="A424" s="14">
        <v>381</v>
      </c>
      <c r="B424" s="1" t="s">
        <v>178</v>
      </c>
      <c r="C424" s="1">
        <v>2007</v>
      </c>
      <c r="D424" s="16">
        <v>7.1527777777777746E-2</v>
      </c>
      <c r="E424" s="17">
        <v>1.0810185185185173E-2</v>
      </c>
      <c r="F424" s="14">
        <f t="shared" si="18"/>
        <v>392</v>
      </c>
      <c r="G424" s="18">
        <v>3.6122685185185133E-2</v>
      </c>
      <c r="H424" s="14">
        <f t="shared" si="19"/>
        <v>407</v>
      </c>
      <c r="I424" s="17">
        <v>2.2314814814814676E-2</v>
      </c>
      <c r="J424" s="14">
        <f t="shared" si="20"/>
        <v>401</v>
      </c>
      <c r="K424" s="2" t="s">
        <v>18</v>
      </c>
    </row>
    <row r="425" spans="1:23" ht="15.75" x14ac:dyDescent="0.25">
      <c r="A425" s="14">
        <v>382</v>
      </c>
      <c r="B425" s="1" t="s">
        <v>172</v>
      </c>
      <c r="C425" s="1">
        <v>2004</v>
      </c>
      <c r="D425" s="16">
        <v>7.2222222222222299E-2</v>
      </c>
      <c r="E425" s="17">
        <v>8.3217592592592649E-3</v>
      </c>
      <c r="F425" s="14">
        <f t="shared" si="18"/>
        <v>216</v>
      </c>
      <c r="G425" s="18">
        <v>3.9907407407407391E-2</v>
      </c>
      <c r="H425" s="14">
        <f t="shared" si="19"/>
        <v>418</v>
      </c>
      <c r="I425" s="17">
        <v>2.2106481481481421E-2</v>
      </c>
      <c r="J425" s="14">
        <f t="shared" si="20"/>
        <v>400</v>
      </c>
      <c r="K425" s="2" t="s">
        <v>18</v>
      </c>
    </row>
    <row r="426" spans="1:23" ht="15.75" x14ac:dyDescent="0.25">
      <c r="A426" s="14">
        <v>30</v>
      </c>
      <c r="B426" s="1" t="s">
        <v>179</v>
      </c>
      <c r="C426" s="15">
        <v>2006</v>
      </c>
      <c r="D426" s="16">
        <v>7.2280092592592604E-2</v>
      </c>
      <c r="E426" s="17">
        <v>3.2870370370370328E-3</v>
      </c>
      <c r="F426" s="14">
        <f t="shared" si="18"/>
        <v>21</v>
      </c>
      <c r="G426" s="29">
        <v>4.7800925925925997E-2</v>
      </c>
      <c r="H426" s="14">
        <f t="shared" si="19"/>
        <v>422</v>
      </c>
      <c r="I426" s="17">
        <v>2.0370370370370372E-2</v>
      </c>
      <c r="J426" s="14">
        <f t="shared" si="20"/>
        <v>378</v>
      </c>
      <c r="K426" s="19" t="s">
        <v>15</v>
      </c>
    </row>
    <row r="427" spans="1:23" ht="15.75" x14ac:dyDescent="0.25">
      <c r="A427" s="14">
        <v>6</v>
      </c>
      <c r="B427" s="24" t="s">
        <v>180</v>
      </c>
      <c r="C427" s="24">
        <v>2002</v>
      </c>
      <c r="D427" s="25">
        <v>7.402777777777779E-2</v>
      </c>
      <c r="E427" s="26">
        <v>2.0844907407407406E-2</v>
      </c>
      <c r="F427" s="14">
        <f t="shared" si="18"/>
        <v>422</v>
      </c>
      <c r="G427" s="27">
        <v>4.131944444444445E-2</v>
      </c>
      <c r="H427" s="14">
        <f t="shared" si="19"/>
        <v>420</v>
      </c>
      <c r="I427" s="26">
        <v>1.1597222222222238E-2</v>
      </c>
      <c r="J427" s="14">
        <f t="shared" si="20"/>
        <v>6</v>
      </c>
      <c r="K427" s="23" t="s">
        <v>42</v>
      </c>
      <c r="L427" s="26"/>
      <c r="M427" s="26"/>
      <c r="N427" s="28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ht="15.75" x14ac:dyDescent="0.25">
      <c r="A428" s="14">
        <v>383</v>
      </c>
      <c r="B428" s="1" t="s">
        <v>181</v>
      </c>
      <c r="C428" s="1">
        <v>2007</v>
      </c>
      <c r="D428" s="16">
        <v>7.4432870370370385E-2</v>
      </c>
      <c r="E428" s="17">
        <v>1.0879629629629628E-2</v>
      </c>
      <c r="F428" s="14">
        <f t="shared" si="18"/>
        <v>393</v>
      </c>
      <c r="G428" s="18">
        <v>4.094907407407411E-2</v>
      </c>
      <c r="H428" s="14">
        <f t="shared" si="19"/>
        <v>419</v>
      </c>
      <c r="I428" s="17">
        <v>2.0335648148148144E-2</v>
      </c>
      <c r="J428" s="14">
        <f t="shared" si="20"/>
        <v>377</v>
      </c>
      <c r="K428" s="2" t="s">
        <v>18</v>
      </c>
    </row>
    <row r="429" spans="1:23" ht="15.75" x14ac:dyDescent="0.25">
      <c r="A429" s="14">
        <v>384</v>
      </c>
      <c r="B429" s="1" t="s">
        <v>182</v>
      </c>
      <c r="C429" s="1">
        <v>2003</v>
      </c>
      <c r="D429" s="16">
        <v>7.7615740740740735E-2</v>
      </c>
      <c r="E429" s="17">
        <v>9.8726851851851857E-3</v>
      </c>
      <c r="F429" s="14">
        <f t="shared" si="18"/>
        <v>360</v>
      </c>
      <c r="G429" s="18">
        <v>3.9305555555555594E-2</v>
      </c>
      <c r="H429" s="14">
        <f t="shared" si="19"/>
        <v>417</v>
      </c>
      <c r="I429" s="17">
        <v>2.4259259259259314E-2</v>
      </c>
      <c r="J429" s="14">
        <f t="shared" si="20"/>
        <v>416</v>
      </c>
      <c r="K429" s="2" t="s">
        <v>18</v>
      </c>
      <c r="L429" s="1"/>
      <c r="O429" s="1"/>
      <c r="P429" s="1"/>
      <c r="Q429" s="1"/>
      <c r="R429" s="1"/>
      <c r="S429" s="1"/>
      <c r="T429" s="1"/>
      <c r="U429" s="1"/>
      <c r="V429" s="1"/>
    </row>
    <row r="430" spans="1:23" ht="15.75" x14ac:dyDescent="0.25">
      <c r="A430" s="14">
        <v>385</v>
      </c>
      <c r="B430" s="1" t="s">
        <v>183</v>
      </c>
      <c r="C430" s="1">
        <v>2009</v>
      </c>
      <c r="D430" s="16">
        <v>7.7754629629629535E-2</v>
      </c>
      <c r="E430" s="17">
        <v>9.6412037037036935E-3</v>
      </c>
      <c r="F430" s="14">
        <f t="shared" si="18"/>
        <v>345</v>
      </c>
      <c r="G430" s="18">
        <v>3.7604166666666661E-2</v>
      </c>
      <c r="H430" s="14">
        <f t="shared" si="19"/>
        <v>414</v>
      </c>
      <c r="I430" s="17">
        <v>2.9560185185185106E-2</v>
      </c>
      <c r="J430" s="14">
        <f t="shared" si="20"/>
        <v>422</v>
      </c>
      <c r="K430" s="2" t="s">
        <v>18</v>
      </c>
    </row>
    <row r="431" spans="1:23" ht="15.75" x14ac:dyDescent="0.25">
      <c r="A431" s="14">
        <v>386</v>
      </c>
      <c r="B431" s="1" t="s">
        <v>184</v>
      </c>
      <c r="C431" s="1">
        <v>2005</v>
      </c>
      <c r="D431" s="16">
        <v>7.9166666666666718E-2</v>
      </c>
      <c r="E431" s="17">
        <v>8.4259259259259478E-3</v>
      </c>
      <c r="F431" s="14">
        <f t="shared" si="18"/>
        <v>227</v>
      </c>
      <c r="G431" s="29">
        <v>4.2511574074074132E-2</v>
      </c>
      <c r="H431" s="14">
        <f t="shared" si="19"/>
        <v>421</v>
      </c>
      <c r="I431" s="17">
        <v>2.1886574074074017E-2</v>
      </c>
      <c r="J431" s="14">
        <f t="shared" si="20"/>
        <v>398</v>
      </c>
      <c r="K431" s="2" t="s">
        <v>18</v>
      </c>
    </row>
    <row r="432" spans="1:23" x14ac:dyDescent="0.2">
      <c r="A432" s="14" t="s">
        <v>185</v>
      </c>
      <c r="B432" s="1" t="s">
        <v>180</v>
      </c>
      <c r="C432" s="1">
        <v>2003</v>
      </c>
      <c r="F432" s="14"/>
      <c r="K432" s="2" t="s">
        <v>18</v>
      </c>
    </row>
    <row r="433" spans="1:11" x14ac:dyDescent="0.2">
      <c r="A433" s="14" t="s">
        <v>185</v>
      </c>
      <c r="B433" s="1" t="s">
        <v>33</v>
      </c>
      <c r="C433" s="1">
        <v>2003</v>
      </c>
      <c r="F433" s="14"/>
      <c r="K433" s="2" t="s">
        <v>18</v>
      </c>
    </row>
    <row r="434" spans="1:11" x14ac:dyDescent="0.2">
      <c r="A434" s="14" t="s">
        <v>185</v>
      </c>
      <c r="B434" s="1" t="s">
        <v>186</v>
      </c>
      <c r="C434" s="1">
        <v>2003</v>
      </c>
      <c r="F434" s="14"/>
      <c r="K434" s="2" t="s">
        <v>18</v>
      </c>
    </row>
    <row r="435" spans="1:11" ht="15.75" x14ac:dyDescent="0.25">
      <c r="A435" s="14" t="s">
        <v>185</v>
      </c>
      <c r="B435" s="1" t="s">
        <v>84</v>
      </c>
      <c r="C435" s="1">
        <v>2009</v>
      </c>
      <c r="D435" s="16"/>
      <c r="E435" s="17"/>
      <c r="F435" s="14"/>
      <c r="G435" s="18"/>
      <c r="H435" s="14"/>
      <c r="I435" s="17"/>
      <c r="J435" s="14"/>
      <c r="K435" s="2" t="s">
        <v>18</v>
      </c>
    </row>
    <row r="436" spans="1:11" ht="15.75" x14ac:dyDescent="0.25">
      <c r="A436" s="14" t="s">
        <v>185</v>
      </c>
      <c r="B436" s="1" t="s">
        <v>216</v>
      </c>
      <c r="C436" s="31">
        <v>2013</v>
      </c>
      <c r="D436" s="16"/>
      <c r="E436" s="17"/>
      <c r="F436" s="14"/>
      <c r="G436" s="18"/>
      <c r="H436" s="14"/>
      <c r="I436" s="17"/>
      <c r="J436" s="14"/>
      <c r="K436" s="2" t="s">
        <v>18</v>
      </c>
    </row>
    <row r="437" spans="1:11" ht="15.75" x14ac:dyDescent="0.25">
      <c r="A437" s="14" t="s">
        <v>185</v>
      </c>
      <c r="B437" s="1" t="s">
        <v>217</v>
      </c>
      <c r="C437" s="31">
        <v>2013</v>
      </c>
      <c r="D437" s="16"/>
      <c r="E437" s="17"/>
      <c r="F437" s="14"/>
      <c r="G437" s="18"/>
      <c r="H437" s="14"/>
      <c r="I437" s="17"/>
      <c r="J437" s="14"/>
      <c r="K437" s="2" t="s">
        <v>18</v>
      </c>
    </row>
  </sheetData>
  <sheetProtection selectLockedCells="1" selectUnlockedCells="1"/>
  <autoFilter ref="A9:W437">
    <sortState ref="A12:W437">
      <sortCondition ref="K9:K437"/>
    </sortState>
  </autoFilter>
  <sortState ref="A10:W437">
    <sortCondition ref="D10:D437"/>
  </sortState>
  <mergeCells count="9">
    <mergeCell ref="E9:F9"/>
    <mergeCell ref="G9:H9"/>
    <mergeCell ref="I9:J9"/>
    <mergeCell ref="B1:K1"/>
    <mergeCell ref="B3:K3"/>
    <mergeCell ref="B5:K5"/>
    <mergeCell ref="B6:K6"/>
    <mergeCell ref="B7:K7"/>
    <mergeCell ref="B8:K8"/>
  </mergeCells>
  <hyperlinks>
    <hyperlink ref="E2" r:id="rId1"/>
  </hyperlinks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2.75" x14ac:dyDescent="0.2"/>
  <sheetData>
    <row r="1" spans="1:3" x14ac:dyDescent="0.2">
      <c r="A1" t="s">
        <v>222</v>
      </c>
      <c r="B1">
        <v>386</v>
      </c>
    </row>
    <row r="2" spans="1:3" x14ac:dyDescent="0.2">
      <c r="A2" t="s">
        <v>223</v>
      </c>
      <c r="B2">
        <f>B1*0.5 -3</f>
        <v>190</v>
      </c>
      <c r="C2" t="s">
        <v>226</v>
      </c>
    </row>
    <row r="3" spans="1:3" x14ac:dyDescent="0.2">
      <c r="A3" t="s">
        <v>224</v>
      </c>
      <c r="B3">
        <f>B1*20.1</f>
        <v>7758.6</v>
      </c>
      <c r="C3" t="s">
        <v>226</v>
      </c>
    </row>
    <row r="4" spans="1:3" x14ac:dyDescent="0.2">
      <c r="A4" t="s">
        <v>225</v>
      </c>
      <c r="B4">
        <f>B1*5 + 15</f>
        <v>1945</v>
      </c>
      <c r="C4" t="s">
        <v>226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</vt:lpstr>
      <vt:lpstr>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Gössl - SESA108359</dc:creator>
  <cp:lastModifiedBy>Paul Richter</cp:lastModifiedBy>
  <dcterms:created xsi:type="dcterms:W3CDTF">2013-08-07T10:15:18Z</dcterms:created>
  <dcterms:modified xsi:type="dcterms:W3CDTF">2013-08-12T05:44:31Z</dcterms:modified>
</cp:coreProperties>
</file>