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 Thayatalman Zeitfahren in Drosendorf a.d. Thaya" sheetId="1" r:id="rId1"/>
  </sheets>
  <definedNames>
    <definedName name="Excel_BuiltIn_Print_Titles" localSheetId="0">'1. Thayatalman Zeitfahren in Drosendorf a.d. Thaya'!$2:$6</definedName>
  </definedNames>
  <calcPr fullCalcOnLoad="1"/>
</workbook>
</file>

<file path=xl/sharedStrings.xml><?xml version="1.0" encoding="utf-8"?>
<sst xmlns="http://schemas.openxmlformats.org/spreadsheetml/2006/main" count="33" uniqueCount="28">
  <si>
    <t>1. Thayatalman Zeitfahren – Ergebnisliste</t>
  </si>
  <si>
    <t>Drosendorf a.d. Thaya – Freitag, 04.08.2017</t>
  </si>
  <si>
    <t>17,1 km – 160 Hm</t>
  </si>
  <si>
    <t>Rang</t>
  </si>
  <si>
    <t>Name</t>
  </si>
  <si>
    <t>JG</t>
  </si>
  <si>
    <t>Startzeit</t>
  </si>
  <si>
    <t>Zielzeit</t>
  </si>
  <si>
    <t>Zeit</t>
  </si>
  <si>
    <t>AK</t>
  </si>
  <si>
    <t>AK Rng</t>
  </si>
  <si>
    <t>Schnitt</t>
  </si>
  <si>
    <t>Harald Becker</t>
  </si>
  <si>
    <t>M30</t>
  </si>
  <si>
    <t>Jürgen Grubek</t>
  </si>
  <si>
    <t>Kurt Körner</t>
  </si>
  <si>
    <t>M50</t>
  </si>
  <si>
    <t>Paul Richter</t>
  </si>
  <si>
    <t>Fraunz Heily</t>
  </si>
  <si>
    <t>Christian Kraus</t>
  </si>
  <si>
    <t>M40</t>
  </si>
  <si>
    <t>Stefan Fritz</t>
  </si>
  <si>
    <t>Harald Kaufmann</t>
  </si>
  <si>
    <t>Bernd Mayr</t>
  </si>
  <si>
    <t>M60</t>
  </si>
  <si>
    <t>Zeitnehmung: Sandra &amp; Sandra</t>
  </si>
  <si>
    <t>4.8.2017 / Paolo</t>
  </si>
  <si>
    <t>© www.free-eagle.at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</si>
</sst>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#,##0.0"/>
  </numFmts>
  <fonts count="11"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10.28125" defaultRowHeight="12.75"/>
  <cols>
    <col min="1" max="1" width="7.28125" style="1" customWidth="1"/>
    <col min="2" max="2" width="20.57421875" style="1" customWidth="1"/>
    <col min="3" max="3" width="8.00390625" style="1" customWidth="1"/>
    <col min="4" max="5" width="10.00390625" style="1" customWidth="1"/>
    <col min="6" max="6" width="11.7109375" style="1" customWidth="1"/>
    <col min="7" max="7" width="7.7109375" style="1" customWidth="1"/>
    <col min="8" max="9" width="9.00390625" style="1" customWidth="1"/>
    <col min="10" max="11" width="11.28125" style="2" customWidth="1"/>
    <col min="12" max="16384" width="11.28125" style="1" customWidth="1"/>
  </cols>
  <sheetData>
    <row r="1" spans="2:11" s="3" customFormat="1" ht="12.75" customHeight="1">
      <c r="B1"/>
      <c r="C1"/>
      <c r="D1" s="4"/>
      <c r="H1" s="4"/>
      <c r="I1" s="4"/>
      <c r="J1" s="5"/>
      <c r="K1" s="5"/>
    </row>
    <row r="2" spans="2:11" s="3" customFormat="1" ht="24" customHeight="1">
      <c r="B2"/>
      <c r="C2"/>
      <c r="D2" s="6" t="s">
        <v>0</v>
      </c>
      <c r="H2" s="4"/>
      <c r="I2" s="4"/>
      <c r="J2" s="5"/>
      <c r="K2" s="5"/>
    </row>
    <row r="3" spans="2:4" ht="21" customHeight="1">
      <c r="B3"/>
      <c r="C3"/>
      <c r="D3" s="7" t="s">
        <v>1</v>
      </c>
    </row>
    <row r="4" spans="2:4" ht="21" customHeight="1">
      <c r="B4"/>
      <c r="C4"/>
      <c r="D4" s="8" t="s">
        <v>2</v>
      </c>
    </row>
    <row r="5" spans="2:3" ht="21" customHeight="1">
      <c r="B5"/>
      <c r="C5" s="8"/>
    </row>
    <row r="6" spans="1:9" ht="30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13" t="s">
        <v>9</v>
      </c>
      <c r="H6" s="14" t="s">
        <v>10</v>
      </c>
      <c r="I6" s="14" t="s">
        <v>11</v>
      </c>
    </row>
    <row r="7" spans="1:11" ht="17.25" customHeight="1">
      <c r="A7" s="15">
        <v>1</v>
      </c>
      <c r="B7" s="16" t="s">
        <v>12</v>
      </c>
      <c r="C7" s="17">
        <v>1981</v>
      </c>
      <c r="D7" s="18">
        <v>0.7847222222222222</v>
      </c>
      <c r="E7" s="18">
        <v>0.8018055555555555</v>
      </c>
      <c r="F7" s="19">
        <f aca="true" t="shared" si="0" ref="F7:F15">E7-D7</f>
        <v>0.01708333333333334</v>
      </c>
      <c r="G7" s="17" t="s">
        <v>13</v>
      </c>
      <c r="H7" s="20">
        <v>1</v>
      </c>
      <c r="I7" s="21">
        <f aca="true" t="shared" si="1" ref="I7:I15">17.1/K7</f>
        <v>41.707317073170714</v>
      </c>
      <c r="J7" s="2">
        <f aca="true" t="shared" si="2" ref="J7:J15">F7/60*24*60*60</f>
        <v>24.600000000000012</v>
      </c>
      <c r="K7" s="2">
        <f aca="true" t="shared" si="3" ref="K7:K15">J7/60</f>
        <v>0.4100000000000002</v>
      </c>
    </row>
    <row r="8" spans="1:11" ht="17.25" customHeight="1">
      <c r="A8" s="15">
        <v>2</v>
      </c>
      <c r="B8" s="16" t="s">
        <v>14</v>
      </c>
      <c r="C8" s="17">
        <v>1980</v>
      </c>
      <c r="D8" s="18">
        <v>0.7840277777777778</v>
      </c>
      <c r="E8" s="18">
        <v>0.8030902777777778</v>
      </c>
      <c r="F8" s="19">
        <f t="shared" si="0"/>
        <v>0.019062499999999982</v>
      </c>
      <c r="G8" s="17" t="s">
        <v>13</v>
      </c>
      <c r="H8" s="20">
        <v>2</v>
      </c>
      <c r="I8" s="21">
        <f t="shared" si="1"/>
        <v>37.37704918032791</v>
      </c>
      <c r="J8" s="2">
        <f t="shared" si="2"/>
        <v>27.449999999999974</v>
      </c>
      <c r="K8" s="2">
        <f t="shared" si="3"/>
        <v>0.4574999999999996</v>
      </c>
    </row>
    <row r="9" spans="1:11" ht="17.25" customHeight="1">
      <c r="A9" s="15">
        <v>3</v>
      </c>
      <c r="B9" s="16" t="s">
        <v>15</v>
      </c>
      <c r="C9" s="17">
        <v>1967</v>
      </c>
      <c r="D9" s="18">
        <v>0.7826388888888889</v>
      </c>
      <c r="E9" s="18">
        <v>0.8020833333333334</v>
      </c>
      <c r="F9" s="19">
        <f t="shared" si="0"/>
        <v>0.019444444444444486</v>
      </c>
      <c r="G9" s="17" t="s">
        <v>16</v>
      </c>
      <c r="H9" s="20">
        <v>1</v>
      </c>
      <c r="I9" s="21">
        <f t="shared" si="1"/>
        <v>36.64285714285707</v>
      </c>
      <c r="J9" s="2">
        <f t="shared" si="2"/>
        <v>28.00000000000006</v>
      </c>
      <c r="K9" s="2">
        <f t="shared" si="3"/>
        <v>0.4666666666666677</v>
      </c>
    </row>
    <row r="10" spans="1:11" ht="17.25" customHeight="1">
      <c r="A10" s="15">
        <v>4</v>
      </c>
      <c r="B10" s="16" t="s">
        <v>17</v>
      </c>
      <c r="C10" s="17">
        <v>1965</v>
      </c>
      <c r="D10" s="18">
        <v>0.7833333333333333</v>
      </c>
      <c r="E10" s="18">
        <v>0.8028703703703703</v>
      </c>
      <c r="F10" s="19">
        <f t="shared" si="0"/>
        <v>0.01953703703703702</v>
      </c>
      <c r="G10" s="17" t="s">
        <v>16</v>
      </c>
      <c r="H10" s="20">
        <v>2</v>
      </c>
      <c r="I10" s="21">
        <f t="shared" si="1"/>
        <v>36.46919431279625</v>
      </c>
      <c r="J10" s="2">
        <f t="shared" si="2"/>
        <v>28.133333333333308</v>
      </c>
      <c r="K10" s="2">
        <f t="shared" si="3"/>
        <v>0.46888888888888847</v>
      </c>
    </row>
    <row r="11" spans="1:11" ht="17.25" customHeight="1">
      <c r="A11" s="15">
        <v>5</v>
      </c>
      <c r="B11" s="16" t="s">
        <v>18</v>
      </c>
      <c r="C11" s="17">
        <v>1966</v>
      </c>
      <c r="D11" s="18">
        <v>0.7805555555555556</v>
      </c>
      <c r="E11" s="18">
        <v>0.8013888888888889</v>
      </c>
      <c r="F11" s="19">
        <f t="shared" si="0"/>
        <v>0.02083333333333337</v>
      </c>
      <c r="G11" s="17" t="s">
        <v>16</v>
      </c>
      <c r="H11" s="20">
        <v>3</v>
      </c>
      <c r="I11" s="21">
        <f t="shared" si="1"/>
        <v>34.19999999999994</v>
      </c>
      <c r="J11" s="2">
        <f t="shared" si="2"/>
        <v>30.000000000000053</v>
      </c>
      <c r="K11" s="2">
        <f t="shared" si="3"/>
        <v>0.5000000000000009</v>
      </c>
    </row>
    <row r="12" spans="1:11" ht="17.25" customHeight="1">
      <c r="A12" s="15">
        <v>6</v>
      </c>
      <c r="B12" s="16" t="s">
        <v>19</v>
      </c>
      <c r="C12" s="17">
        <v>1971</v>
      </c>
      <c r="D12" s="18">
        <v>0.7819444444444444</v>
      </c>
      <c r="E12" s="18">
        <v>0.8028587962962963</v>
      </c>
      <c r="F12" s="19">
        <f t="shared" si="0"/>
        <v>0.020914351851851865</v>
      </c>
      <c r="G12" s="17" t="s">
        <v>20</v>
      </c>
      <c r="H12" s="20">
        <v>1</v>
      </c>
      <c r="I12" s="21">
        <f t="shared" si="1"/>
        <v>34.067515218594345</v>
      </c>
      <c r="J12" s="2">
        <f t="shared" si="2"/>
        <v>30.116666666666678</v>
      </c>
      <c r="K12" s="2">
        <f t="shared" si="3"/>
        <v>0.5019444444444446</v>
      </c>
    </row>
    <row r="13" spans="1:11" ht="17.25" customHeight="1">
      <c r="A13" s="15">
        <v>7</v>
      </c>
      <c r="B13" s="22" t="s">
        <v>21</v>
      </c>
      <c r="C13" s="23">
        <v>1974</v>
      </c>
      <c r="D13" s="24">
        <v>0.7798611111111111</v>
      </c>
      <c r="E13" s="24">
        <v>0.8008796296296297</v>
      </c>
      <c r="F13" s="19">
        <f t="shared" si="0"/>
        <v>0.021018518518518547</v>
      </c>
      <c r="G13" s="17" t="s">
        <v>20</v>
      </c>
      <c r="H13" s="20">
        <v>2</v>
      </c>
      <c r="I13" s="21">
        <f t="shared" si="1"/>
        <v>33.89867841409687</v>
      </c>
      <c r="J13" s="2">
        <f t="shared" si="2"/>
        <v>30.26666666666671</v>
      </c>
      <c r="K13" s="2">
        <f t="shared" si="3"/>
        <v>0.5044444444444451</v>
      </c>
    </row>
    <row r="14" spans="1:11" ht="17.25" customHeight="1">
      <c r="A14" s="15">
        <v>8</v>
      </c>
      <c r="B14" s="16" t="s">
        <v>22</v>
      </c>
      <c r="C14" s="17">
        <v>1971</v>
      </c>
      <c r="D14" s="18">
        <v>0.78125</v>
      </c>
      <c r="E14" s="18">
        <v>0.8024537037037037</v>
      </c>
      <c r="F14" s="19">
        <f t="shared" si="0"/>
        <v>0.021203703703703725</v>
      </c>
      <c r="G14" s="17" t="s">
        <v>20</v>
      </c>
      <c r="H14" s="20">
        <v>3</v>
      </c>
      <c r="I14" s="21">
        <f t="shared" si="1"/>
        <v>33.60262008733621</v>
      </c>
      <c r="J14" s="2">
        <f t="shared" si="2"/>
        <v>30.533333333333363</v>
      </c>
      <c r="K14" s="2">
        <f t="shared" si="3"/>
        <v>0.5088888888888894</v>
      </c>
    </row>
    <row r="15" spans="1:11" ht="17.25" customHeight="1">
      <c r="A15" s="15">
        <v>9</v>
      </c>
      <c r="B15" s="16" t="s">
        <v>23</v>
      </c>
      <c r="C15" s="17">
        <v>1954</v>
      </c>
      <c r="D15" s="18">
        <v>0.7791666666666667</v>
      </c>
      <c r="E15" s="18">
        <v>0.8050462962962963</v>
      </c>
      <c r="F15" s="19">
        <f t="shared" si="0"/>
        <v>0.02587962962962964</v>
      </c>
      <c r="G15" s="17" t="s">
        <v>24</v>
      </c>
      <c r="H15" s="20">
        <v>1</v>
      </c>
      <c r="I15" s="21">
        <f t="shared" si="1"/>
        <v>27.53130590339892</v>
      </c>
      <c r="J15" s="2">
        <f t="shared" si="2"/>
        <v>37.26666666666668</v>
      </c>
      <c r="K15" s="2">
        <f t="shared" si="3"/>
        <v>0.6211111111111113</v>
      </c>
    </row>
    <row r="16" ht="17.25" customHeight="1">
      <c r="G16"/>
    </row>
    <row r="17" spans="1:7" ht="17.25" customHeight="1">
      <c r="A17" s="1" t="s">
        <v>25</v>
      </c>
      <c r="G17"/>
    </row>
    <row r="18" ht="17.25" customHeight="1">
      <c r="G18"/>
    </row>
    <row r="19" spans="1:7" ht="17.25" customHeight="1">
      <c r="A19" s="1" t="s">
        <v>26</v>
      </c>
      <c r="G19"/>
    </row>
    <row r="20" spans="1:7" ht="17.25" customHeight="1">
      <c r="A20" s="25" t="s">
        <v>27</v>
      </c>
      <c r="G20"/>
    </row>
  </sheetData>
  <sheetProtection selectLockedCells="1" selectUnlockedCells="1"/>
  <hyperlinks>
    <hyperlink ref="A20" r:id="rId1" display="© www.free-eagle.a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2017-08-04T13:35:32Z</cp:lastPrinted>
  <dcterms:created xsi:type="dcterms:W3CDTF">2017-07-22T14:40:14Z</dcterms:created>
  <dcterms:modified xsi:type="dcterms:W3CDTF">2017-08-06T21:29:29Z</dcterms:modified>
  <cp:category/>
  <cp:version/>
  <cp:contentType/>
  <cp:contentStatus/>
  <cp:revision>15</cp:revision>
</cp:coreProperties>
</file>